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2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<sst xmlns="http://schemas.openxmlformats.org/spreadsheetml/2006/main" count="59" uniqueCount="55">
  <si>
    <t>习水县2025年粤黔东西部协作资金明细表</t>
  </si>
  <si>
    <t>单位：万元</t>
  </si>
  <si>
    <t>序号</t>
  </si>
  <si>
    <t>单位</t>
  </si>
  <si>
    <t>批复项目名称</t>
  </si>
  <si>
    <t>项目资金</t>
  </si>
  <si>
    <t>项目类型</t>
  </si>
  <si>
    <t>备注</t>
  </si>
  <si>
    <t>用于产业帮扶</t>
  </si>
  <si>
    <t>用于就业帮扶</t>
  </si>
  <si>
    <t>用于改善农村人居环境</t>
  </si>
  <si>
    <t>用于提升农村基本公共服务水平</t>
  </si>
  <si>
    <t>用于干部和人才培训</t>
  </si>
  <si>
    <t>其他</t>
  </si>
  <si>
    <t>合计</t>
  </si>
  <si>
    <t>二郎镇人民政府</t>
  </si>
  <si>
    <t>习水县二郎镇莫洛村肉牛养殖场项目</t>
  </si>
  <si>
    <t>习水县二郎镇莫洛村群力林下养鸡场项目</t>
  </si>
  <si>
    <t>仙源镇人民政府</t>
  </si>
  <si>
    <t>习水县仙源镇小獐村农旅一体化（民宿）建设项目</t>
  </si>
  <si>
    <t>马临街道办事处</t>
  </si>
  <si>
    <t>习水县马临街道五一村集体经济仓储建设项目</t>
  </si>
  <si>
    <t>隆兴镇人民政府</t>
  </si>
  <si>
    <t>习水县隆兴镇滨江村蜂糖李配套设施建设项目</t>
  </si>
  <si>
    <t>程寨镇人民政府</t>
  </si>
  <si>
    <t>习水县花椒产业基础配套设施建设项目</t>
  </si>
  <si>
    <t>大坡镇人民政府</t>
  </si>
  <si>
    <t>民化镇人民政府</t>
  </si>
  <si>
    <t>三岔河镇人民政府</t>
  </si>
  <si>
    <t>桑木镇人民政府</t>
  </si>
  <si>
    <t>同民镇人民政府</t>
  </si>
  <si>
    <t>土城镇人民政府</t>
  </si>
  <si>
    <t>温水镇人民政府</t>
  </si>
  <si>
    <t>寨坝镇人民政府</t>
  </si>
  <si>
    <t>桃林镇人民政府</t>
  </si>
  <si>
    <t>习水县桃林镇天隆村集体经济（民宿）发展项目</t>
  </si>
  <si>
    <t>习水县和美乡村示范产业路建设项目</t>
  </si>
  <si>
    <t>回龙镇人民政府</t>
  </si>
  <si>
    <t>永安镇人民政府</t>
  </si>
  <si>
    <t>县人力资源和社会保障局</t>
  </si>
  <si>
    <t>习水县劳务协作项目</t>
  </si>
  <si>
    <t>县委组织部</t>
  </si>
  <si>
    <t>习水县乡村振兴人才培训项目</t>
  </si>
  <si>
    <t>县卫生健康局</t>
  </si>
  <si>
    <t>习水县土城镇卫生院血液透析室建设项目</t>
  </si>
  <si>
    <t>县教育体育局</t>
  </si>
  <si>
    <t>习水县教育协作设施设备建设项目</t>
  </si>
  <si>
    <t>县水务局</t>
  </si>
  <si>
    <t>习水县2025年农村生活污水治理项目</t>
  </si>
  <si>
    <t>东皇街道办事处</t>
  </si>
  <si>
    <t>习水县易地搬迁后续扶持基础设施补短项目</t>
  </si>
  <si>
    <t>醒民镇人民政府</t>
  </si>
  <si>
    <t>县农业农村局</t>
  </si>
  <si>
    <t>习水县2025年畜禽养殖圈舍改造奖补项目</t>
  </si>
  <si>
    <t>项目管理费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</si>
</sst>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rgb="FF000000"/>
      <name val="黑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0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8.05"/>
      <color rgb="FF000000"/>
      <name val="黑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31" borderId="9" applyNumberFormat="0" applyAlignment="0" applyProtection="0">
      <alignment vertical="center"/>
    </xf>
    <xf numFmtId="0" fontId="29" fillId="27" borderId="11" applyNumberFormat="0" applyAlignment="0" applyProtection="0">
      <alignment vertical="center"/>
    </xf>
    <xf numFmtId="0" fontId="30" fillId="32" borderId="12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topLeftCell="A12" workbookViewId="0">
      <selection activeCell="B25" sqref="B25"/>
    </sheetView>
  </sheetViews>
  <sheetFormatPr defaultColWidth="9" defaultRowHeight="13.5"/>
  <cols>
    <col min="1" max="1" width="3.5" customWidth="1"/>
    <col min="2" max="2" width="13.75" customWidth="1"/>
    <col min="3" max="3" width="21.25" customWidth="1"/>
    <col min="4" max="11" width="8.625" customWidth="1"/>
  </cols>
  <sheetData>
    <row r="1" ht="3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7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3" customHeight="1" spans="1:11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/>
      <c r="G3" s="3"/>
      <c r="H3" s="3"/>
      <c r="I3" s="3"/>
      <c r="J3" s="6"/>
      <c r="K3" s="6" t="s">
        <v>7</v>
      </c>
    </row>
    <row r="4" ht="51" customHeight="1" spans="1:11">
      <c r="A4" s="3"/>
      <c r="B4" s="3"/>
      <c r="C4" s="3"/>
      <c r="D4" s="5"/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/>
    </row>
    <row r="5" ht="33" customHeight="1" spans="1:11">
      <c r="A5" s="6" t="s">
        <v>14</v>
      </c>
      <c r="B5" s="6"/>
      <c r="C5" s="7"/>
      <c r="D5" s="6">
        <f>SUM(D6:D33)</f>
        <v>4080</v>
      </c>
      <c r="E5" s="6">
        <f>SUM(E6:E24,E33)</f>
        <v>2323.58</v>
      </c>
      <c r="F5" s="6">
        <f>SUM(F25,F33)</f>
        <v>333.2</v>
      </c>
      <c r="G5" s="6">
        <f>SUM(G29:G33)</f>
        <v>724.22</v>
      </c>
      <c r="H5" s="6">
        <f>SUM(H27:H28,H33)</f>
        <v>529.2</v>
      </c>
      <c r="I5" s="6">
        <f>SUM(I26,I33)</f>
        <v>88.2</v>
      </c>
      <c r="J5" s="6">
        <f>SUM(J33)</f>
        <v>81.6</v>
      </c>
      <c r="K5" s="7"/>
    </row>
    <row r="6" ht="33" customHeight="1" spans="1:11">
      <c r="A6" s="7">
        <v>1</v>
      </c>
      <c r="B6" s="8" t="s">
        <v>15</v>
      </c>
      <c r="C6" s="8" t="s">
        <v>16</v>
      </c>
      <c r="D6" s="9">
        <v>309.68</v>
      </c>
      <c r="E6" s="19">
        <v>309.68</v>
      </c>
      <c r="F6" s="6"/>
      <c r="G6" s="6"/>
      <c r="H6" s="6"/>
      <c r="I6" s="6"/>
      <c r="J6" s="7"/>
      <c r="K6" s="7"/>
    </row>
    <row r="7" customFormat="1" ht="33" customHeight="1" spans="1:11">
      <c r="A7" s="7">
        <v>2</v>
      </c>
      <c r="B7" s="8" t="s">
        <v>15</v>
      </c>
      <c r="C7" s="8" t="s">
        <v>17</v>
      </c>
      <c r="D7" s="9">
        <v>58.8</v>
      </c>
      <c r="E7" s="19">
        <v>58.8</v>
      </c>
      <c r="F7" s="6"/>
      <c r="G7" s="6"/>
      <c r="H7" s="6"/>
      <c r="I7" s="6"/>
      <c r="J7" s="7"/>
      <c r="K7" s="7"/>
    </row>
    <row r="8" ht="33" customHeight="1" spans="1:11">
      <c r="A8" s="7">
        <v>3</v>
      </c>
      <c r="B8" s="8" t="s">
        <v>18</v>
      </c>
      <c r="C8" s="8" t="s">
        <v>19</v>
      </c>
      <c r="D8" s="9">
        <v>882</v>
      </c>
      <c r="E8" s="19">
        <v>882</v>
      </c>
      <c r="F8" s="6"/>
      <c r="G8" s="6"/>
      <c r="H8" s="6"/>
      <c r="I8" s="6"/>
      <c r="J8" s="7"/>
      <c r="K8" s="7"/>
    </row>
    <row r="9" ht="33" customHeight="1" spans="1:11">
      <c r="A9" s="7">
        <v>4</v>
      </c>
      <c r="B9" s="8" t="s">
        <v>20</v>
      </c>
      <c r="C9" s="8" t="s">
        <v>21</v>
      </c>
      <c r="D9" s="9">
        <v>470.4</v>
      </c>
      <c r="E9" s="19">
        <v>470.4</v>
      </c>
      <c r="F9" s="6"/>
      <c r="G9" s="6"/>
      <c r="H9" s="6"/>
      <c r="I9" s="6"/>
      <c r="J9" s="7"/>
      <c r="K9" s="7"/>
    </row>
    <row r="10" ht="33" customHeight="1" spans="1:11">
      <c r="A10" s="7">
        <v>5</v>
      </c>
      <c r="B10" s="10" t="s">
        <v>22</v>
      </c>
      <c r="C10" s="8" t="s">
        <v>23</v>
      </c>
      <c r="D10" s="9">
        <v>68.6</v>
      </c>
      <c r="E10" s="19">
        <v>68.6</v>
      </c>
      <c r="F10" s="6"/>
      <c r="G10" s="6"/>
      <c r="H10" s="6"/>
      <c r="I10" s="6"/>
      <c r="J10" s="7"/>
      <c r="K10" s="7"/>
    </row>
    <row r="11" customFormat="1" ht="33" customHeight="1" spans="1:11">
      <c r="A11" s="11">
        <v>6</v>
      </c>
      <c r="B11" s="8" t="s">
        <v>24</v>
      </c>
      <c r="C11" s="12" t="s">
        <v>25</v>
      </c>
      <c r="D11" s="6">
        <v>2.058</v>
      </c>
      <c r="E11" s="7">
        <v>2.058</v>
      </c>
      <c r="F11" s="6"/>
      <c r="G11" s="6"/>
      <c r="H11" s="6"/>
      <c r="I11" s="6"/>
      <c r="J11" s="7"/>
      <c r="K11" s="7"/>
    </row>
    <row r="12" customFormat="1" ht="33" customHeight="1" spans="1:11">
      <c r="A12" s="13"/>
      <c r="B12" s="8" t="s">
        <v>26</v>
      </c>
      <c r="C12" s="12"/>
      <c r="D12" s="6">
        <v>39.5136</v>
      </c>
      <c r="E12" s="7">
        <v>39.5136</v>
      </c>
      <c r="F12" s="6"/>
      <c r="G12" s="6"/>
      <c r="H12" s="6"/>
      <c r="I12" s="6"/>
      <c r="J12" s="7"/>
      <c r="K12" s="7"/>
    </row>
    <row r="13" customFormat="1" ht="33" customHeight="1" spans="1:11">
      <c r="A13" s="13"/>
      <c r="B13" s="8" t="s">
        <v>27</v>
      </c>
      <c r="C13" s="12"/>
      <c r="D13" s="6">
        <v>6.86</v>
      </c>
      <c r="E13" s="7">
        <v>6.86</v>
      </c>
      <c r="F13" s="6"/>
      <c r="G13" s="6"/>
      <c r="H13" s="6"/>
      <c r="I13" s="6"/>
      <c r="J13" s="7"/>
      <c r="K13" s="7"/>
    </row>
    <row r="14" customFormat="1" ht="33" customHeight="1" spans="1:11">
      <c r="A14" s="13"/>
      <c r="B14" s="8" t="s">
        <v>28</v>
      </c>
      <c r="C14" s="12"/>
      <c r="D14" s="6">
        <v>6.86</v>
      </c>
      <c r="E14" s="7">
        <v>6.86</v>
      </c>
      <c r="F14" s="6"/>
      <c r="G14" s="6"/>
      <c r="H14" s="6"/>
      <c r="I14" s="6"/>
      <c r="J14" s="7"/>
      <c r="K14" s="7"/>
    </row>
    <row r="15" customFormat="1" ht="33" customHeight="1" spans="1:11">
      <c r="A15" s="13"/>
      <c r="B15" s="8" t="s">
        <v>29</v>
      </c>
      <c r="C15" s="12"/>
      <c r="D15" s="6">
        <v>10.29</v>
      </c>
      <c r="E15" s="7">
        <v>10.29</v>
      </c>
      <c r="F15" s="6"/>
      <c r="G15" s="6"/>
      <c r="H15" s="6"/>
      <c r="I15" s="6"/>
      <c r="J15" s="7"/>
      <c r="K15" s="7"/>
    </row>
    <row r="16" customFormat="1" ht="33" customHeight="1" spans="1:11">
      <c r="A16" s="13"/>
      <c r="B16" s="8" t="s">
        <v>30</v>
      </c>
      <c r="C16" s="12"/>
      <c r="D16" s="6">
        <v>6.86</v>
      </c>
      <c r="E16" s="7">
        <v>6.86</v>
      </c>
      <c r="F16" s="6"/>
      <c r="G16" s="6"/>
      <c r="H16" s="6"/>
      <c r="I16" s="6"/>
      <c r="J16" s="7"/>
      <c r="K16" s="7"/>
    </row>
    <row r="17" customFormat="1" ht="33" customHeight="1" spans="1:11">
      <c r="A17" s="13"/>
      <c r="B17" s="8" t="s">
        <v>31</v>
      </c>
      <c r="C17" s="12"/>
      <c r="D17" s="6">
        <v>13.426</v>
      </c>
      <c r="E17" s="7">
        <v>13.426</v>
      </c>
      <c r="F17" s="6"/>
      <c r="G17" s="6"/>
      <c r="H17" s="6"/>
      <c r="I17" s="6"/>
      <c r="J17" s="7"/>
      <c r="K17" s="7"/>
    </row>
    <row r="18" customFormat="1" ht="33" customHeight="1" spans="1:11">
      <c r="A18" s="13"/>
      <c r="B18" s="8" t="s">
        <v>32</v>
      </c>
      <c r="C18" s="12"/>
      <c r="D18" s="6">
        <v>33.3984</v>
      </c>
      <c r="E18" s="7">
        <v>33.3984</v>
      </c>
      <c r="F18" s="6"/>
      <c r="G18" s="6"/>
      <c r="H18" s="6"/>
      <c r="I18" s="6"/>
      <c r="J18" s="7"/>
      <c r="K18" s="7"/>
    </row>
    <row r="19" customFormat="1" ht="33" customHeight="1" spans="1:11">
      <c r="A19" s="14"/>
      <c r="B19" s="8" t="s">
        <v>33</v>
      </c>
      <c r="C19" s="15"/>
      <c r="D19" s="6">
        <v>13.034</v>
      </c>
      <c r="E19" s="7">
        <v>13.034</v>
      </c>
      <c r="F19" s="6"/>
      <c r="G19" s="6"/>
      <c r="H19" s="6"/>
      <c r="I19" s="6"/>
      <c r="J19" s="7"/>
      <c r="K19" s="7"/>
    </row>
    <row r="20" customFormat="1" ht="33" customHeight="1" spans="1:11">
      <c r="A20" s="7">
        <v>7</v>
      </c>
      <c r="B20" s="8" t="s">
        <v>34</v>
      </c>
      <c r="C20" s="8" t="s">
        <v>35</v>
      </c>
      <c r="D20" s="9">
        <v>147</v>
      </c>
      <c r="E20" s="19">
        <v>147</v>
      </c>
      <c r="F20" s="6"/>
      <c r="G20" s="6"/>
      <c r="H20" s="6"/>
      <c r="I20" s="6"/>
      <c r="J20" s="7"/>
      <c r="K20" s="7"/>
    </row>
    <row r="21" ht="33" customHeight="1" spans="1:11">
      <c r="A21" s="11">
        <v>8</v>
      </c>
      <c r="B21" s="8" t="s">
        <v>34</v>
      </c>
      <c r="C21" s="16" t="s">
        <v>36</v>
      </c>
      <c r="D21" s="6">
        <v>88.2</v>
      </c>
      <c r="E21" s="7">
        <v>88.2</v>
      </c>
      <c r="F21" s="6"/>
      <c r="G21" s="6"/>
      <c r="H21" s="6"/>
      <c r="I21" s="6"/>
      <c r="J21" s="7"/>
      <c r="K21" s="7"/>
    </row>
    <row r="22" ht="33" customHeight="1" spans="1:11">
      <c r="A22" s="13"/>
      <c r="B22" s="8" t="s">
        <v>37</v>
      </c>
      <c r="C22" s="12"/>
      <c r="D22" s="9">
        <v>98</v>
      </c>
      <c r="E22" s="19">
        <v>98</v>
      </c>
      <c r="F22" s="19"/>
      <c r="G22" s="19"/>
      <c r="H22" s="6"/>
      <c r="I22" s="6"/>
      <c r="J22" s="7"/>
      <c r="K22" s="7"/>
    </row>
    <row r="23" ht="33" customHeight="1" spans="1:11">
      <c r="A23" s="13"/>
      <c r="B23" s="8" t="s">
        <v>38</v>
      </c>
      <c r="C23" s="12"/>
      <c r="D23" s="6">
        <v>19.6</v>
      </c>
      <c r="E23" s="7">
        <v>19.6</v>
      </c>
      <c r="F23" s="19"/>
      <c r="G23" s="6"/>
      <c r="H23" s="6"/>
      <c r="I23" s="6"/>
      <c r="J23" s="7"/>
      <c r="K23" s="7"/>
    </row>
    <row r="24" ht="33" customHeight="1" spans="1:11">
      <c r="A24" s="14"/>
      <c r="B24" s="8" t="s">
        <v>29</v>
      </c>
      <c r="C24" s="15"/>
      <c r="D24" s="6">
        <v>49</v>
      </c>
      <c r="E24" s="7">
        <v>49</v>
      </c>
      <c r="F24" s="19"/>
      <c r="G24" s="6"/>
      <c r="H24" s="6"/>
      <c r="I24" s="6"/>
      <c r="J24" s="7"/>
      <c r="K24" s="7"/>
    </row>
    <row r="25" ht="33" customHeight="1" spans="1:11">
      <c r="A25" s="7">
        <v>9</v>
      </c>
      <c r="B25" s="8" t="s">
        <v>39</v>
      </c>
      <c r="C25" s="8" t="s">
        <v>40</v>
      </c>
      <c r="D25" s="9">
        <v>333.2</v>
      </c>
      <c r="E25" s="6"/>
      <c r="F25" s="19">
        <v>333.2</v>
      </c>
      <c r="G25" s="6"/>
      <c r="H25" s="6"/>
      <c r="I25" s="6"/>
      <c r="J25" s="7"/>
      <c r="K25" s="7"/>
    </row>
    <row r="26" ht="33" customHeight="1" spans="1:11">
      <c r="A26" s="7">
        <v>10</v>
      </c>
      <c r="B26" s="8" t="s">
        <v>41</v>
      </c>
      <c r="C26" s="8" t="s">
        <v>42</v>
      </c>
      <c r="D26" s="9">
        <v>88.2</v>
      </c>
      <c r="E26" s="6"/>
      <c r="F26" s="6"/>
      <c r="G26" s="6"/>
      <c r="H26" s="6"/>
      <c r="I26" s="19">
        <v>88.2</v>
      </c>
      <c r="J26" s="7"/>
      <c r="K26" s="7"/>
    </row>
    <row r="27" ht="33" customHeight="1" spans="1:11">
      <c r="A27" s="7">
        <v>11</v>
      </c>
      <c r="B27" s="8" t="s">
        <v>43</v>
      </c>
      <c r="C27" s="8" t="s">
        <v>44</v>
      </c>
      <c r="D27" s="9">
        <v>294</v>
      </c>
      <c r="E27" s="6"/>
      <c r="F27" s="6"/>
      <c r="G27" s="6"/>
      <c r="H27" s="19">
        <v>294</v>
      </c>
      <c r="I27" s="6"/>
      <c r="J27" s="7"/>
      <c r="K27" s="7"/>
    </row>
    <row r="28" ht="33" customHeight="1" spans="1:11">
      <c r="A28" s="7">
        <v>12</v>
      </c>
      <c r="B28" s="8" t="s">
        <v>45</v>
      </c>
      <c r="C28" s="8" t="s">
        <v>46</v>
      </c>
      <c r="D28" s="9">
        <v>235.2</v>
      </c>
      <c r="E28" s="6"/>
      <c r="F28" s="6"/>
      <c r="G28" s="6"/>
      <c r="H28" s="19">
        <v>235.2</v>
      </c>
      <c r="I28" s="6"/>
      <c r="J28" s="7"/>
      <c r="K28" s="7"/>
    </row>
    <row r="29" ht="33" customHeight="1" spans="1:11">
      <c r="A29" s="7">
        <v>13</v>
      </c>
      <c r="B29" s="8" t="s">
        <v>47</v>
      </c>
      <c r="C29" s="8" t="s">
        <v>48</v>
      </c>
      <c r="D29" s="9">
        <v>254.8</v>
      </c>
      <c r="E29" s="6"/>
      <c r="F29" s="6"/>
      <c r="G29" s="19">
        <v>254.8</v>
      </c>
      <c r="H29" s="6"/>
      <c r="I29" s="6"/>
      <c r="J29" s="7"/>
      <c r="K29" s="7"/>
    </row>
    <row r="30" customFormat="1" ht="33" customHeight="1" spans="1:11">
      <c r="A30" s="11">
        <v>14</v>
      </c>
      <c r="B30" s="8" t="s">
        <v>49</v>
      </c>
      <c r="C30" s="16" t="s">
        <v>50</v>
      </c>
      <c r="D30" s="9">
        <v>98</v>
      </c>
      <c r="E30" s="6"/>
      <c r="F30" s="6"/>
      <c r="G30" s="19">
        <v>98</v>
      </c>
      <c r="H30" s="6"/>
      <c r="I30" s="6"/>
      <c r="J30" s="7"/>
      <c r="K30" s="7"/>
    </row>
    <row r="31" customFormat="1" ht="33" customHeight="1" spans="1:11">
      <c r="A31" s="14"/>
      <c r="B31" s="8" t="s">
        <v>51</v>
      </c>
      <c r="C31" s="15"/>
      <c r="D31" s="9">
        <v>82.32</v>
      </c>
      <c r="E31" s="6"/>
      <c r="F31" s="6"/>
      <c r="G31" s="19">
        <v>82.32</v>
      </c>
      <c r="H31" s="6"/>
      <c r="I31" s="6"/>
      <c r="J31" s="7"/>
      <c r="K31" s="7"/>
    </row>
    <row r="32" customFormat="1" ht="33" customHeight="1" spans="1:11">
      <c r="A32" s="7">
        <v>15</v>
      </c>
      <c r="B32" s="8" t="s">
        <v>52</v>
      </c>
      <c r="C32" s="8" t="s">
        <v>53</v>
      </c>
      <c r="D32" s="9">
        <v>289.1</v>
      </c>
      <c r="E32" s="6"/>
      <c r="F32" s="6"/>
      <c r="G32" s="19">
        <v>289.1</v>
      </c>
      <c r="H32" s="6"/>
      <c r="I32" s="6"/>
      <c r="J32" s="7"/>
      <c r="K32" s="7"/>
    </row>
    <row r="33" ht="33" customHeight="1" spans="1:11">
      <c r="A33" s="7">
        <v>16</v>
      </c>
      <c r="B33" s="8" t="s">
        <v>52</v>
      </c>
      <c r="C33" s="8" t="s">
        <v>54</v>
      </c>
      <c r="D33" s="17">
        <v>81.6</v>
      </c>
      <c r="E33" s="20"/>
      <c r="F33" s="20"/>
      <c r="G33" s="20"/>
      <c r="H33" s="20"/>
      <c r="I33" s="20"/>
      <c r="J33" s="20">
        <v>81.6</v>
      </c>
      <c r="K33" s="20"/>
    </row>
    <row r="34" spans="1:1">
      <c r="A34" s="18"/>
    </row>
    <row r="35" spans="1:1">
      <c r="A35" s="18"/>
    </row>
    <row r="36" spans="1:1">
      <c r="A36" s="18"/>
    </row>
    <row r="37" spans="1:1">
      <c r="A37" s="18"/>
    </row>
    <row r="38" spans="1:1">
      <c r="A38" s="18"/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</sheetData>
  <mergeCells count="14">
    <mergeCell ref="A1:K1"/>
    <mergeCell ref="A2:K2"/>
    <mergeCell ref="E3:I3"/>
    <mergeCell ref="A5:B5"/>
    <mergeCell ref="A3:A4"/>
    <mergeCell ref="A11:A19"/>
    <mergeCell ref="A21:A24"/>
    <mergeCell ref="A30:A31"/>
    <mergeCell ref="B3:B4"/>
    <mergeCell ref="C3:C4"/>
    <mergeCell ref="C11:C19"/>
    <mergeCell ref="C21:C24"/>
    <mergeCell ref="C30:C31"/>
    <mergeCell ref="D3:D4"/>
  </mergeCell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2025-05-30T10:31:00Z</dcterms:created>
  <dcterms:modified xsi:type="dcterms:W3CDTF">2025-07-15T09:19:26Z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08B625D4B414433A85359506165EE9D1_13</vt:lpwstr>
  </property>
  <property fmtid="{D5CDD505-2E9C-101B-9397-08002B2CF9AE}" pid="3" name="KSOProductBuildVer">
    <vt:lpwstr>2052-11.8.2.1132</vt:lpwstr>
  </property>
</Properties>
</file>