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1"/>
  </bookViews>
  <sheets>
    <sheet name="2022年退出计划" sheetId="3" r:id="rId1"/>
    <sheet name="总表" sheetId="4" r:id="rId2"/>
  </sheets>
  <definedNames>
    <definedName name="_xlnm._FilterDatabase" localSheetId="0" hidden="1">'2022年退出计划'!$A$4:$J$24</definedName>
    <definedName name="_xlnm._FilterDatabase" localSheetId="1" hidden="1">总表!$A$4:$H$8</definedName>
    <definedName name="_xlnm.Print_Titles" localSheetId="0">'2022年退出计划'!$1:$4</definedName>
    <definedName name="_xlnm.Print_Titles" localSheetId="1">总表!$1:$4</definedName>
    <definedName name="_xlnm.Print_Area" localSheetId="0">'2022年退出计划'!$A$1:$L$24</definedName>
    <definedName name="_xlnm.Print_Area" localSheetId="1">总表!$A$1:$H$8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<sst xmlns="http://schemas.openxmlformats.org/spreadsheetml/2006/main" count="219" uniqueCount="93">
  <si>
    <t xml:space="preserve"> 习水县2022年赤水河流域小水电清理退出任务分解表</t>
  </si>
  <si>
    <t>序号</t>
  </si>
  <si>
    <t>电站名称</t>
  </si>
  <si>
    <t>所在流域</t>
  </si>
  <si>
    <t>所在河流</t>
  </si>
  <si>
    <t>河流属性</t>
  </si>
  <si>
    <t>所在乡镇</t>
  </si>
  <si>
    <t>装机容量（kW）</t>
  </si>
  <si>
    <t>所有制形式</t>
  </si>
  <si>
    <t>开发方式</t>
  </si>
  <si>
    <t>退出时间</t>
  </si>
  <si>
    <t>替代电站</t>
  </si>
  <si>
    <t>退出工作开展情况</t>
  </si>
  <si>
    <t>小白塘电站</t>
  </si>
  <si>
    <t>赤水河</t>
  </si>
  <si>
    <t>习水河</t>
  </si>
  <si>
    <t>干流</t>
  </si>
  <si>
    <t>程寨镇</t>
  </si>
  <si>
    <t>民营</t>
  </si>
  <si>
    <t>引水式</t>
  </si>
  <si>
    <t>2022年</t>
  </si>
  <si>
    <t>齐心电站</t>
  </si>
  <si>
    <t>1.已完成退出协议签署；
2.已完成拆除工作。</t>
  </si>
  <si>
    <t>大合水电站</t>
  </si>
  <si>
    <t>险峰一级</t>
  </si>
  <si>
    <t>1.已完成退出框架协议签署；
2.计划10月12日启动对厂房的拆除（机械设备已进场）。</t>
  </si>
  <si>
    <t>白龙塘电站</t>
  </si>
  <si>
    <t>大坡镇</t>
  </si>
  <si>
    <t>/</t>
  </si>
  <si>
    <t>1.已签署退出协议；
2.拦河坝已拆除；
3.厂房拆除需对10KV温干线典礼2号支线17-19号停电才能拆除，正在对接供电部门。</t>
  </si>
  <si>
    <t>花滩梁电站</t>
  </si>
  <si>
    <t>三岔河镇</t>
  </si>
  <si>
    <t>典礼电站</t>
  </si>
  <si>
    <t>高滩（播瑞）电站</t>
  </si>
  <si>
    <t>马临朝阳电站</t>
  </si>
  <si>
    <t>1.已完成退出框架协议签署；
2.计划10月底前完成拆除工作。</t>
  </si>
  <si>
    <t>白村坝电站</t>
  </si>
  <si>
    <t>1.已完成退出框架协议签署；
2.已完成拆除。</t>
  </si>
  <si>
    <t>家和电站</t>
  </si>
  <si>
    <t>大水河</t>
  </si>
  <si>
    <t>1.已完成退出框架协议签署；
2.拦河坝厂房已拆除完成。</t>
  </si>
  <si>
    <t>大水电站</t>
  </si>
  <si>
    <t>温水镇</t>
  </si>
  <si>
    <t>险峰二级电站</t>
  </si>
  <si>
    <t>1.已完成退出框架协议签署；
2.厂房已拆除完成；
3.10月中旬启动拦河坝拆除。</t>
  </si>
  <si>
    <t>水井电站</t>
  </si>
  <si>
    <t>支流</t>
  </si>
  <si>
    <t>1.已完成退出框架协议签署；
2.拦河坝已完成拆除；
3.厂房拆除。</t>
  </si>
  <si>
    <t>习源电站</t>
  </si>
  <si>
    <t>梅溪河</t>
  </si>
  <si>
    <t>良村镇</t>
  </si>
  <si>
    <t>1.已完成退出框架协议签署；
2.拦河坝已拆除完成；
3.厂房拆除正在收尾。</t>
  </si>
  <si>
    <t>杨寺岩电站</t>
  </si>
  <si>
    <t>桐梓河</t>
  </si>
  <si>
    <t>双龙乡</t>
  </si>
  <si>
    <t>1.已签订退出框架协议；
2.拦河坝已拆除完成；
3.正在对厂房进行拆除（制定爆破方案）。</t>
  </si>
  <si>
    <t>杨寺岩老站</t>
  </si>
  <si>
    <t xml:space="preserve">1.已签订退出框架协议；
2.已拆除完成；
</t>
  </si>
  <si>
    <t>临江河电站</t>
  </si>
  <si>
    <t>临江河</t>
  </si>
  <si>
    <t>习酒镇</t>
  </si>
  <si>
    <t>国有</t>
  </si>
  <si>
    <t>1.拦河坝已拆除完成；
2.10月15日对电站金属结构、设备进行拆除。</t>
  </si>
  <si>
    <t>兴合电站</t>
  </si>
  <si>
    <t>同民河</t>
  </si>
  <si>
    <t>同民镇</t>
  </si>
  <si>
    <t>1.已签订退出协议；
2.已拆除完成。</t>
  </si>
  <si>
    <t>淦江电站</t>
  </si>
  <si>
    <t>2023年</t>
  </si>
  <si>
    <t>徐坝电站</t>
  </si>
  <si>
    <t>水狮河</t>
  </si>
  <si>
    <t>土城镇</t>
  </si>
  <si>
    <t>1.已签订退出框架协议；
2.已拆除完成。</t>
  </si>
  <si>
    <t>红胜电站</t>
  </si>
  <si>
    <t>计划11月中旬进行保护性拆除</t>
  </si>
  <si>
    <t>金阳电站</t>
  </si>
  <si>
    <t>12月启动拆除</t>
  </si>
  <si>
    <t>合计</t>
  </si>
  <si>
    <t xml:space="preserve"> 习水县赤水河流域小水电生态整改执行情况</t>
  </si>
  <si>
    <t>整改时间</t>
  </si>
  <si>
    <t>生态整改执行情况</t>
  </si>
  <si>
    <t>杨家园电站</t>
  </si>
  <si>
    <t>2024年</t>
  </si>
  <si>
    <t>1.修建过鱼设施；2.编制近自然生态调度方案；3.退出调峰功能。</t>
  </si>
  <si>
    <t>东风电站</t>
  </si>
  <si>
    <t>下漓河</t>
  </si>
  <si>
    <t>东皇街道</t>
  </si>
  <si>
    <t>设置安装生态流量泄放及监测设施，生态流量泄放核定值为0.092m³/s。</t>
  </si>
  <si>
    <t>红花电站</t>
  </si>
  <si>
    <t>红花沟</t>
  </si>
  <si>
    <t>设置安装生态流量泄放设施，生态流量泄放核定值为0.00786m³/s。</t>
  </si>
  <si>
    <t>螺丝湾电站</t>
  </si>
  <si>
    <t>设置安装生态流量泄放设施，生态流量泄放核定值为0.0005m³/s。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</si>
</sst>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2" fillId="0" borderId="5" xfId="0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view="pageBreakPreview" zoomScaleNormal="115" workbookViewId="0">
      <pane ySplit="4" topLeftCell="A20" activePane="bottomLeft" state="frozen"/>
      <selection/>
      <selection pane="bottomLeft" activeCell="J79" sqref="J79"/>
    </sheetView>
  </sheetViews>
  <sheetFormatPr defaultColWidth="9" defaultRowHeight="14.4"/>
  <cols>
    <col min="1" max="1" width="4.12962962962963" customWidth="1"/>
    <col min="2" max="2" width="12.3611111111111" customWidth="1"/>
    <col min="3" max="3" width="6.92592592592593" customWidth="1"/>
    <col min="4" max="5" width="11.3333333333333" customWidth="1"/>
    <col min="9" max="9" width="7.26851851851852" customWidth="1"/>
    <col min="10" max="10" width="11.7314814814815" customWidth="1"/>
    <col min="12" max="12" width="24.2222222222222" style="17" customWidth="1"/>
  </cols>
  <sheetData>
    <row r="1" ht="45" customHeight="1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ht="13.5" customHeight="1" spans="1:12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ht="13.5" customHeight="1" spans="1:12">
      <c r="A3" s="20"/>
      <c r="B3" s="19"/>
      <c r="C3" s="20"/>
      <c r="D3" s="19"/>
      <c r="E3" s="19"/>
      <c r="F3" s="19"/>
      <c r="G3" s="19"/>
      <c r="H3" s="20"/>
      <c r="I3" s="19"/>
      <c r="J3" s="20"/>
      <c r="K3" s="20"/>
      <c r="L3" s="20"/>
    </row>
    <row r="4" ht="13.5" customHeight="1" spans="1:12">
      <c r="A4" s="20"/>
      <c r="B4" s="19"/>
      <c r="C4" s="20"/>
      <c r="D4" s="19"/>
      <c r="E4" s="19"/>
      <c r="F4" s="19"/>
      <c r="G4" s="19"/>
      <c r="H4" s="20"/>
      <c r="I4" s="19"/>
      <c r="J4" s="20"/>
      <c r="K4" s="20"/>
      <c r="L4" s="20"/>
    </row>
    <row r="5" ht="58" customHeight="1" spans="1:12">
      <c r="A5" s="21">
        <v>1</v>
      </c>
      <c r="B5" s="13" t="s">
        <v>13</v>
      </c>
      <c r="C5" s="14" t="s">
        <v>14</v>
      </c>
      <c r="D5" s="13" t="s">
        <v>15</v>
      </c>
      <c r="E5" s="22" t="s">
        <v>16</v>
      </c>
      <c r="F5" s="14" t="s">
        <v>17</v>
      </c>
      <c r="G5" s="16">
        <v>6250</v>
      </c>
      <c r="H5" s="14" t="s">
        <v>18</v>
      </c>
      <c r="I5" s="13" t="s">
        <v>19</v>
      </c>
      <c r="J5" s="14" t="s">
        <v>20</v>
      </c>
      <c r="K5" s="26" t="s">
        <v>21</v>
      </c>
      <c r="L5" s="27" t="s">
        <v>22</v>
      </c>
    </row>
    <row r="6" ht="58" customHeight="1" spans="1:12">
      <c r="A6" s="21">
        <v>2</v>
      </c>
      <c r="B6" s="13" t="s">
        <v>23</v>
      </c>
      <c r="C6" s="14" t="s">
        <v>14</v>
      </c>
      <c r="D6" s="13"/>
      <c r="E6" s="23"/>
      <c r="F6" s="14" t="s">
        <v>17</v>
      </c>
      <c r="G6" s="16">
        <v>3750</v>
      </c>
      <c r="H6" s="14" t="s">
        <v>18</v>
      </c>
      <c r="I6" s="13" t="s">
        <v>19</v>
      </c>
      <c r="J6" s="13" t="s">
        <v>20</v>
      </c>
      <c r="K6" s="26" t="s">
        <v>24</v>
      </c>
      <c r="L6" s="27" t="s">
        <v>25</v>
      </c>
    </row>
    <row r="7" ht="94" customHeight="1" spans="1:12">
      <c r="A7" s="21">
        <v>3</v>
      </c>
      <c r="B7" s="13" t="s">
        <v>26</v>
      </c>
      <c r="C7" s="14" t="s">
        <v>14</v>
      </c>
      <c r="D7" s="13"/>
      <c r="E7" s="23"/>
      <c r="F7" s="14" t="s">
        <v>27</v>
      </c>
      <c r="G7" s="15">
        <v>75</v>
      </c>
      <c r="H7" s="14" t="s">
        <v>18</v>
      </c>
      <c r="I7" s="13" t="s">
        <v>19</v>
      </c>
      <c r="J7" s="13" t="s">
        <v>20</v>
      </c>
      <c r="K7" s="28" t="s">
        <v>28</v>
      </c>
      <c r="L7" s="27" t="s">
        <v>29</v>
      </c>
    </row>
    <row r="8" ht="58" customHeight="1" spans="1:12">
      <c r="A8" s="21">
        <v>4</v>
      </c>
      <c r="B8" s="13" t="s">
        <v>30</v>
      </c>
      <c r="C8" s="14" t="s">
        <v>14</v>
      </c>
      <c r="D8" s="13"/>
      <c r="E8" s="23"/>
      <c r="F8" s="14" t="s">
        <v>31</v>
      </c>
      <c r="G8" s="15">
        <v>640</v>
      </c>
      <c r="H8" s="14" t="s">
        <v>18</v>
      </c>
      <c r="I8" s="13" t="s">
        <v>19</v>
      </c>
      <c r="J8" s="13" t="s">
        <v>20</v>
      </c>
      <c r="K8" s="28" t="s">
        <v>28</v>
      </c>
      <c r="L8" s="27" t="s">
        <v>22</v>
      </c>
    </row>
    <row r="9" ht="58" customHeight="1" spans="1:12">
      <c r="A9" s="21">
        <v>5</v>
      </c>
      <c r="B9" s="13" t="s">
        <v>32</v>
      </c>
      <c r="C9" s="14" t="s">
        <v>14</v>
      </c>
      <c r="D9" s="13"/>
      <c r="E9" s="23"/>
      <c r="F9" s="14" t="s">
        <v>27</v>
      </c>
      <c r="G9" s="15">
        <v>1430</v>
      </c>
      <c r="H9" s="14" t="s">
        <v>18</v>
      </c>
      <c r="I9" s="13" t="s">
        <v>19</v>
      </c>
      <c r="J9" s="13" t="s">
        <v>20</v>
      </c>
      <c r="K9" s="28" t="s">
        <v>28</v>
      </c>
      <c r="L9" s="27" t="s">
        <v>22</v>
      </c>
    </row>
    <row r="10" ht="58" customHeight="1" spans="1:12">
      <c r="A10" s="21">
        <v>6</v>
      </c>
      <c r="B10" s="13" t="s">
        <v>33</v>
      </c>
      <c r="C10" s="14" t="s">
        <v>14</v>
      </c>
      <c r="D10" s="13"/>
      <c r="E10" s="23"/>
      <c r="F10" s="14" t="s">
        <v>27</v>
      </c>
      <c r="G10" s="15">
        <v>640</v>
      </c>
      <c r="H10" s="14" t="s">
        <v>18</v>
      </c>
      <c r="I10" s="13" t="s">
        <v>19</v>
      </c>
      <c r="J10" s="13" t="s">
        <v>20</v>
      </c>
      <c r="K10" s="29" t="s">
        <v>34</v>
      </c>
      <c r="L10" s="27" t="s">
        <v>35</v>
      </c>
    </row>
    <row r="11" ht="58" customHeight="1" spans="1:12">
      <c r="A11" s="21">
        <v>7</v>
      </c>
      <c r="B11" s="13" t="s">
        <v>36</v>
      </c>
      <c r="C11" s="14" t="s">
        <v>14</v>
      </c>
      <c r="D11" s="13"/>
      <c r="E11" s="23"/>
      <c r="F11" s="14" t="s">
        <v>17</v>
      </c>
      <c r="G11" s="16">
        <v>250</v>
      </c>
      <c r="H11" s="14" t="s">
        <v>18</v>
      </c>
      <c r="I11" s="13" t="s">
        <v>19</v>
      </c>
      <c r="J11" s="13" t="s">
        <v>20</v>
      </c>
      <c r="K11" s="28" t="s">
        <v>28</v>
      </c>
      <c r="L11" s="27" t="s">
        <v>37</v>
      </c>
    </row>
    <row r="12" ht="58" customHeight="1" spans="1:12">
      <c r="A12" s="21">
        <v>8</v>
      </c>
      <c r="B12" s="13" t="s">
        <v>38</v>
      </c>
      <c r="C12" s="14" t="s">
        <v>14</v>
      </c>
      <c r="D12" s="13"/>
      <c r="E12" s="13" t="s">
        <v>39</v>
      </c>
      <c r="F12" s="14" t="s">
        <v>31</v>
      </c>
      <c r="G12" s="15">
        <v>820</v>
      </c>
      <c r="H12" s="14" t="s">
        <v>18</v>
      </c>
      <c r="I12" s="13" t="s">
        <v>19</v>
      </c>
      <c r="J12" s="13" t="s">
        <v>20</v>
      </c>
      <c r="K12" s="28" t="s">
        <v>28</v>
      </c>
      <c r="L12" s="27" t="s">
        <v>40</v>
      </c>
    </row>
    <row r="13" ht="73" customHeight="1" spans="1:12">
      <c r="A13" s="21">
        <v>9</v>
      </c>
      <c r="B13" s="13" t="s">
        <v>41</v>
      </c>
      <c r="C13" s="14" t="s">
        <v>14</v>
      </c>
      <c r="D13" s="13"/>
      <c r="E13" s="13" t="s">
        <v>39</v>
      </c>
      <c r="F13" s="14" t="s">
        <v>42</v>
      </c>
      <c r="G13" s="15">
        <v>100</v>
      </c>
      <c r="H13" s="14" t="s">
        <v>18</v>
      </c>
      <c r="I13" s="13" t="s">
        <v>19</v>
      </c>
      <c r="J13" s="13" t="s">
        <v>20</v>
      </c>
      <c r="K13" s="30" t="s">
        <v>43</v>
      </c>
      <c r="L13" s="27" t="s">
        <v>44</v>
      </c>
    </row>
    <row r="14" ht="64" customHeight="1" spans="1:12">
      <c r="A14" s="21">
        <v>10</v>
      </c>
      <c r="B14" s="13" t="s">
        <v>45</v>
      </c>
      <c r="C14" s="14" t="s">
        <v>14</v>
      </c>
      <c r="D14" s="13"/>
      <c r="E14" s="13" t="s">
        <v>46</v>
      </c>
      <c r="F14" s="14" t="s">
        <v>31</v>
      </c>
      <c r="G14" s="15">
        <v>325</v>
      </c>
      <c r="H14" s="14" t="s">
        <v>18</v>
      </c>
      <c r="I14" s="13" t="s">
        <v>19</v>
      </c>
      <c r="J14" s="13" t="s">
        <v>20</v>
      </c>
      <c r="K14" s="28" t="s">
        <v>28</v>
      </c>
      <c r="L14" s="27" t="s">
        <v>47</v>
      </c>
    </row>
    <row r="15" ht="78" customHeight="1" spans="1:12">
      <c r="A15" s="21">
        <v>11</v>
      </c>
      <c r="B15" s="13" t="s">
        <v>48</v>
      </c>
      <c r="C15" s="14" t="s">
        <v>14</v>
      </c>
      <c r="D15" s="13"/>
      <c r="E15" s="13" t="s">
        <v>49</v>
      </c>
      <c r="F15" s="14" t="s">
        <v>50</v>
      </c>
      <c r="G15" s="15">
        <v>1260</v>
      </c>
      <c r="H15" s="14" t="s">
        <v>18</v>
      </c>
      <c r="I15" s="13" t="s">
        <v>19</v>
      </c>
      <c r="J15" s="13" t="s">
        <v>20</v>
      </c>
      <c r="K15" s="28" t="s">
        <v>28</v>
      </c>
      <c r="L15" s="27" t="s">
        <v>51</v>
      </c>
    </row>
    <row r="16" ht="60" customHeight="1" spans="1:12">
      <c r="A16" s="21">
        <v>12</v>
      </c>
      <c r="B16" s="13" t="s">
        <v>52</v>
      </c>
      <c r="C16" s="14" t="s">
        <v>14</v>
      </c>
      <c r="D16" s="13" t="s">
        <v>53</v>
      </c>
      <c r="E16" s="23" t="s">
        <v>46</v>
      </c>
      <c r="F16" s="14" t="s">
        <v>54</v>
      </c>
      <c r="G16" s="15">
        <v>250</v>
      </c>
      <c r="H16" s="14" t="s">
        <v>18</v>
      </c>
      <c r="I16" s="13" t="s">
        <v>19</v>
      </c>
      <c r="J16" s="13" t="s">
        <v>20</v>
      </c>
      <c r="K16" s="28" t="s">
        <v>28</v>
      </c>
      <c r="L16" s="27" t="s">
        <v>55</v>
      </c>
    </row>
    <row r="17" ht="57" customHeight="1" spans="1:12">
      <c r="A17" s="21">
        <v>13</v>
      </c>
      <c r="B17" s="13" t="s">
        <v>56</v>
      </c>
      <c r="C17" s="14" t="s">
        <v>14</v>
      </c>
      <c r="D17" s="13"/>
      <c r="E17" s="9"/>
      <c r="F17" s="14" t="s">
        <v>54</v>
      </c>
      <c r="G17" s="15">
        <v>125</v>
      </c>
      <c r="H17" s="14" t="s">
        <v>18</v>
      </c>
      <c r="I17" s="13" t="s">
        <v>19</v>
      </c>
      <c r="J17" s="13" t="s">
        <v>20</v>
      </c>
      <c r="K17" s="28" t="s">
        <v>28</v>
      </c>
      <c r="L17" s="27" t="s">
        <v>57</v>
      </c>
    </row>
    <row r="18" ht="66" customHeight="1" spans="1:12">
      <c r="A18" s="21">
        <v>14</v>
      </c>
      <c r="B18" s="13" t="s">
        <v>58</v>
      </c>
      <c r="C18" s="14" t="s">
        <v>14</v>
      </c>
      <c r="D18" s="13" t="s">
        <v>59</v>
      </c>
      <c r="E18" s="13" t="s">
        <v>16</v>
      </c>
      <c r="F18" s="14" t="s">
        <v>60</v>
      </c>
      <c r="G18" s="15">
        <v>1890</v>
      </c>
      <c r="H18" s="14" t="s">
        <v>61</v>
      </c>
      <c r="I18" s="13" t="s">
        <v>19</v>
      </c>
      <c r="J18" s="13" t="s">
        <v>20</v>
      </c>
      <c r="K18" s="28" t="s">
        <v>28</v>
      </c>
      <c r="L18" s="27" t="s">
        <v>62</v>
      </c>
    </row>
    <row r="19" ht="66" customHeight="1" spans="1:12">
      <c r="A19" s="21">
        <v>15</v>
      </c>
      <c r="B19" s="13" t="s">
        <v>63</v>
      </c>
      <c r="C19" s="14" t="s">
        <v>14</v>
      </c>
      <c r="D19" s="13" t="s">
        <v>64</v>
      </c>
      <c r="E19" s="13" t="s">
        <v>16</v>
      </c>
      <c r="F19" s="14" t="s">
        <v>65</v>
      </c>
      <c r="G19" s="15">
        <v>950</v>
      </c>
      <c r="H19" s="14" t="s">
        <v>18</v>
      </c>
      <c r="I19" s="13" t="s">
        <v>19</v>
      </c>
      <c r="J19" s="13" t="s">
        <v>20</v>
      </c>
      <c r="K19" s="28" t="s">
        <v>28</v>
      </c>
      <c r="L19" s="27" t="s">
        <v>66</v>
      </c>
    </row>
    <row r="20" ht="66" customHeight="1" spans="1:12">
      <c r="A20" s="21">
        <v>16</v>
      </c>
      <c r="B20" s="13" t="s">
        <v>67</v>
      </c>
      <c r="C20" s="14" t="s">
        <v>14</v>
      </c>
      <c r="D20" s="13" t="s">
        <v>53</v>
      </c>
      <c r="E20" s="13" t="s">
        <v>46</v>
      </c>
      <c r="F20" s="14" t="s">
        <v>54</v>
      </c>
      <c r="G20" s="15">
        <v>1260</v>
      </c>
      <c r="H20" s="14" t="s">
        <v>18</v>
      </c>
      <c r="I20" s="13" t="s">
        <v>19</v>
      </c>
      <c r="J20" s="13" t="s">
        <v>68</v>
      </c>
      <c r="K20" s="28" t="s">
        <v>28</v>
      </c>
      <c r="L20" s="27" t="s">
        <v>57</v>
      </c>
    </row>
    <row r="21" ht="66" customHeight="1" spans="1:12">
      <c r="A21" s="21">
        <v>17</v>
      </c>
      <c r="B21" s="13" t="s">
        <v>69</v>
      </c>
      <c r="C21" s="14" t="s">
        <v>14</v>
      </c>
      <c r="D21" s="13" t="s">
        <v>70</v>
      </c>
      <c r="E21" s="13" t="s">
        <v>46</v>
      </c>
      <c r="F21" s="14" t="s">
        <v>71</v>
      </c>
      <c r="G21" s="15">
        <v>1260</v>
      </c>
      <c r="H21" s="14" t="s">
        <v>18</v>
      </c>
      <c r="I21" s="13" t="s">
        <v>19</v>
      </c>
      <c r="J21" s="13" t="s">
        <v>68</v>
      </c>
      <c r="K21" s="28" t="s">
        <v>28</v>
      </c>
      <c r="L21" s="27" t="s">
        <v>72</v>
      </c>
    </row>
    <row r="22" ht="66" customHeight="1" spans="1:12">
      <c r="A22" s="21">
        <v>18</v>
      </c>
      <c r="B22" s="13" t="s">
        <v>73</v>
      </c>
      <c r="C22" s="14" t="s">
        <v>14</v>
      </c>
      <c r="D22" s="13" t="s">
        <v>64</v>
      </c>
      <c r="E22" s="13" t="s">
        <v>16</v>
      </c>
      <c r="F22" s="14" t="s">
        <v>65</v>
      </c>
      <c r="G22" s="15">
        <v>960</v>
      </c>
      <c r="H22" s="14" t="s">
        <v>18</v>
      </c>
      <c r="I22" s="13" t="s">
        <v>19</v>
      </c>
      <c r="J22" s="13" t="s">
        <v>20</v>
      </c>
      <c r="K22" s="28" t="s">
        <v>28</v>
      </c>
      <c r="L22" s="27" t="s">
        <v>74</v>
      </c>
    </row>
    <row r="23" ht="66" customHeight="1" spans="1:12">
      <c r="A23" s="21">
        <v>19</v>
      </c>
      <c r="B23" s="13" t="s">
        <v>75</v>
      </c>
      <c r="C23" s="14" t="s">
        <v>14</v>
      </c>
      <c r="D23" s="13" t="s">
        <v>53</v>
      </c>
      <c r="E23" s="13" t="s">
        <v>16</v>
      </c>
      <c r="F23" s="14" t="s">
        <v>60</v>
      </c>
      <c r="G23" s="15">
        <v>20000</v>
      </c>
      <c r="H23" s="14" t="s">
        <v>18</v>
      </c>
      <c r="I23" s="13" t="s">
        <v>19</v>
      </c>
      <c r="J23" s="13" t="s">
        <v>20</v>
      </c>
      <c r="K23" s="28" t="s">
        <v>28</v>
      </c>
      <c r="L23" s="27" t="s">
        <v>76</v>
      </c>
    </row>
    <row r="24" ht="21" customHeight="1" spans="1:12">
      <c r="A24" s="24" t="s">
        <v>77</v>
      </c>
      <c r="B24" s="24"/>
      <c r="C24" s="24"/>
      <c r="D24" s="24"/>
      <c r="E24" s="24"/>
      <c r="F24" s="24"/>
      <c r="G24" s="24">
        <f>SUM(G5:G23)</f>
        <v>42235</v>
      </c>
      <c r="H24" s="25"/>
      <c r="I24" s="25"/>
      <c r="J24" s="25"/>
      <c r="K24" s="31"/>
      <c r="L24" s="27"/>
    </row>
  </sheetData>
  <autoFilter xmlns:etc="http://www.wps.cn/officeDocument/2017/etCustomData" ref="A4:J24" etc:filterBottomFollowUsedRange="0">
    <extLst/>
  </autoFilter>
  <mergeCells count="18">
    <mergeCell ref="A1:L1"/>
    <mergeCell ref="A24:F24"/>
    <mergeCell ref="A2:A4"/>
    <mergeCell ref="B2:B4"/>
    <mergeCell ref="C2:C4"/>
    <mergeCell ref="D2:D4"/>
    <mergeCell ref="D5:D15"/>
    <mergeCell ref="D16:D17"/>
    <mergeCell ref="E2:E4"/>
    <mergeCell ref="E5:E11"/>
    <mergeCell ref="E16:E17"/>
    <mergeCell ref="F2:F4"/>
    <mergeCell ref="G2:G4"/>
    <mergeCell ref="H2:H4"/>
    <mergeCell ref="I2:I4"/>
    <mergeCell ref="J2:J4"/>
    <mergeCell ref="K2:K4"/>
    <mergeCell ref="L2:L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Normal="115" workbookViewId="0">
      <pane ySplit="4" topLeftCell="A5" activePane="bottomLeft" state="frozen"/>
      <selection/>
      <selection pane="bottomLeft" activeCell="I11" sqref="I11"/>
    </sheetView>
  </sheetViews>
  <sheetFormatPr defaultColWidth="9" defaultRowHeight="14.4" outlineLevelRow="7" outlineLevelCol="7"/>
  <cols>
    <col min="1" max="1" width="4.12962962962963" style="2" customWidth="1"/>
    <col min="2" max="2" width="12.3611111111111" style="2" customWidth="1"/>
    <col min="3" max="3" width="6.92592592592593" style="2" customWidth="1"/>
    <col min="4" max="4" width="11.3333333333333" style="2" customWidth="1"/>
    <col min="5" max="5" width="9" style="2"/>
    <col min="6" max="6" width="12.8888888888889" style="2"/>
    <col min="7" max="7" width="11.7314814814815" style="2" customWidth="1"/>
    <col min="8" max="8" width="41.2222222222222" style="3" customWidth="1"/>
    <col min="9" max="16384" width="9" style="2"/>
  </cols>
  <sheetData>
    <row r="1" ht="45" customHeight="1" spans="1:8">
      <c r="A1" s="4" t="s">
        <v>78</v>
      </c>
      <c r="B1" s="4"/>
      <c r="C1" s="4"/>
      <c r="D1" s="4"/>
      <c r="E1" s="4"/>
      <c r="F1" s="4"/>
      <c r="G1" s="4"/>
      <c r="H1" s="4"/>
    </row>
    <row r="2" ht="1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6</v>
      </c>
      <c r="F2" s="5" t="s">
        <v>7</v>
      </c>
      <c r="G2" s="5" t="s">
        <v>79</v>
      </c>
      <c r="H2" s="6" t="s">
        <v>80</v>
      </c>
    </row>
    <row r="3" ht="15" customHeight="1" spans="1:8">
      <c r="A3" s="7"/>
      <c r="B3" s="5"/>
      <c r="C3" s="7"/>
      <c r="D3" s="5"/>
      <c r="E3" s="5"/>
      <c r="F3" s="5"/>
      <c r="G3" s="7"/>
      <c r="H3" s="6"/>
    </row>
    <row r="4" ht="15" customHeight="1" spans="1:8">
      <c r="A4" s="7"/>
      <c r="B4" s="5"/>
      <c r="C4" s="7"/>
      <c r="D4" s="5"/>
      <c r="E4" s="5"/>
      <c r="F4" s="5"/>
      <c r="G4" s="7"/>
      <c r="H4" s="6"/>
    </row>
    <row r="5" s="1" customFormat="1" ht="35" customHeight="1" spans="1:8">
      <c r="A5" s="8">
        <v>1</v>
      </c>
      <c r="B5" s="9" t="s">
        <v>81</v>
      </c>
      <c r="C5" s="10" t="s">
        <v>14</v>
      </c>
      <c r="D5" s="9" t="s">
        <v>53</v>
      </c>
      <c r="E5" s="10" t="s">
        <v>60</v>
      </c>
      <c r="F5" s="11">
        <v>40000</v>
      </c>
      <c r="G5" s="9" t="s">
        <v>82</v>
      </c>
      <c r="H5" s="12" t="s">
        <v>83</v>
      </c>
    </row>
    <row r="6" s="1" customFormat="1" ht="35" customHeight="1" spans="1:8">
      <c r="A6" s="8">
        <v>2</v>
      </c>
      <c r="B6" s="13" t="s">
        <v>84</v>
      </c>
      <c r="C6" s="14" t="s">
        <v>14</v>
      </c>
      <c r="D6" s="13" t="s">
        <v>85</v>
      </c>
      <c r="E6" s="14" t="s">
        <v>86</v>
      </c>
      <c r="F6" s="15">
        <v>640</v>
      </c>
      <c r="G6" s="9" t="s">
        <v>82</v>
      </c>
      <c r="H6" s="12" t="s">
        <v>87</v>
      </c>
    </row>
    <row r="7" s="1" customFormat="1" ht="35" customHeight="1" spans="1:8">
      <c r="A7" s="8">
        <v>3</v>
      </c>
      <c r="B7" s="13" t="s">
        <v>88</v>
      </c>
      <c r="C7" s="14" t="s">
        <v>14</v>
      </c>
      <c r="D7" s="13" t="s">
        <v>89</v>
      </c>
      <c r="E7" s="14" t="s">
        <v>71</v>
      </c>
      <c r="F7" s="16">
        <v>250</v>
      </c>
      <c r="G7" s="9" t="s">
        <v>68</v>
      </c>
      <c r="H7" s="12" t="s">
        <v>90</v>
      </c>
    </row>
    <row r="8" s="1" customFormat="1" ht="35" customHeight="1" spans="1:8">
      <c r="A8" s="8">
        <v>4</v>
      </c>
      <c r="B8" s="13" t="s">
        <v>91</v>
      </c>
      <c r="C8" s="14" t="s">
        <v>14</v>
      </c>
      <c r="D8" s="13" t="s">
        <v>64</v>
      </c>
      <c r="E8" s="14" t="s">
        <v>65</v>
      </c>
      <c r="F8" s="16">
        <v>160</v>
      </c>
      <c r="G8" s="9" t="s">
        <v>68</v>
      </c>
      <c r="H8" s="12" t="s">
        <v>92</v>
      </c>
    </row>
  </sheetData>
  <autoFilter xmlns:etc="http://www.wps.cn/officeDocument/2017/etCustomData" ref="A4:H8" etc:filterBottomFollowUsedRange="0">
    <extLst/>
  </autoFilter>
  <mergeCells count="9"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2022年退出计划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淡如の水</cp:lastModifiedBy>
  <dcterms:created xsi:type="dcterms:W3CDTF">2019-11-19T03:09:00Z</dcterms:created>
  <cp:lastPrinted>2020-05-31T07:37:00Z</cp:lastPrinted>
  <dcterms:modified xsi:type="dcterms:W3CDTF">2025-03-06T01:24:31Z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CAC3D82719E14B4DA2A7FA4CBCB69597_13</vt:lpwstr>
  </property>
  <property fmtid="{D5CDD505-2E9C-101B-9397-08002B2CF9AE}" pid="4" name="commondata">
    <vt:lpwstr>eyJoZGlkIjoiMjRiY2NhODFiNDM3ZTg0NmJjMTAzNTdiN2Y1ZWE3ZWQifQ==</vt:lpwstr>
  </property>
</Properties>
</file>