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<sst xmlns="http://schemas.openxmlformats.org/spreadsheetml/2006/main" count="34" uniqueCount="34">
  <si>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隆兴镇2024年油菜种植业保险分户标的投保清单（一般户）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</si>
  <si>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AGYA96652024P050020V</t>
    </r>
    <r>
      <rPr>
        <sz val="10"/>
        <rFont val="宋体"/>
        <charset val="134"/>
      </rPr>
      <t>号投保单的组成部分，投保人应如实、详细填写，并保持字迹清晰，纸面整洁。</t>
    </r>
  </si>
  <si>
    <t>（内部凭证，仅供承保理赔使用）</t>
  </si>
  <si>
    <t>投保组织者：习水县隆兴镇人民政府</t>
  </si>
  <si>
    <t>投保险种：油菜种植保险</t>
  </si>
  <si>
    <t>标的名称：</t>
  </si>
  <si>
    <t>油菜</t>
  </si>
  <si>
    <t>标的种植地点：</t>
  </si>
  <si>
    <t>习水县隆兴镇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</si>
  <si>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</si>
  <si>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</si>
  <si>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</si>
  <si>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</si>
  <si>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</si>
  <si>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</si>
  <si>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</si>
  <si>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</si>
  <si>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</si>
  <si>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保险数量（亩/株）</t>
  </si>
  <si>
    <t>保额（元）</t>
  </si>
  <si>
    <t>保险费（元）</t>
  </si>
  <si>
    <t>农户自缴</t>
  </si>
  <si>
    <t>农户银行卡号或银行帐号</t>
  </si>
  <si>
    <t>农户开户行</t>
  </si>
  <si>
    <t>备注</t>
  </si>
  <si>
    <t>农户签字</t>
  </si>
  <si>
    <t>贵州省习水县隆兴镇柑甜村股份经济合作社</t>
  </si>
  <si>
    <t>N2520330MF******K</t>
  </si>
  <si>
    <t>1878622****</t>
  </si>
  <si>
    <t>82000000000473****</t>
  </si>
  <si>
    <t>贵州农信</t>
  </si>
  <si>
    <t>合计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</si>
  <si>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</t>
  </si>
  <si>
    <t>制表人：何成
联系电话：13313218854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</si>
</sst>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sz val="8"/>
      <color theme="1"/>
      <name val="宋体"/>
      <charset val="134"/>
      <scheme val="minor"/>
    </font>
    <font>
      <b/>
      <sz val="10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400685</xdr:rowOff>
    </xdr:from>
    <xdr:to>
      <xdr:col>11</xdr:col>
      <xdr:colOff>561975</xdr:colOff>
      <xdr:row>0</xdr:row>
      <xdr:rowOff>419100</xdr:rowOff>
    </xdr:to>
    <xdr:sp>
      <xdr:nvSpPr>
        <xdr:cNvPr id="2" name="Line 2"/>
        <xdr:cNvSpPr/>
      </xdr:nvSpPr>
      <xdr:spPr>
        <a:xfrm flipV="1">
          <a:off x="0" y="342900"/>
          <a:ext cx="1021080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9525</xdr:colOff>
      <xdr:row>0</xdr:row>
      <xdr:rowOff>76200</xdr:rowOff>
    </xdr:from>
    <xdr:to>
      <xdr:col>2</xdr:col>
      <xdr:colOff>884555</xdr:colOff>
      <xdr:row>0</xdr:row>
      <xdr:rowOff>447675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76200"/>
          <a:ext cx="3808730" cy="266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504190</xdr:colOff>
      <xdr:row>0</xdr:row>
      <xdr:rowOff>0</xdr:rowOff>
    </xdr:from>
    <xdr:to>
      <xdr:col>11</xdr:col>
      <xdr:colOff>676275</xdr:colOff>
      <xdr:row>1</xdr:row>
      <xdr:rowOff>49530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591040" y="0"/>
          <a:ext cx="734060" cy="392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5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6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7" name="Host Control  1"/>
        <xdr:cNvSpPr/>
      </xdr:nvSpPr>
      <xdr:spPr>
        <a:xfrm>
          <a:off x="4067175" y="17907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8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9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0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400685</xdr:rowOff>
    </xdr:from>
    <xdr:to>
      <xdr:col>11</xdr:col>
      <xdr:colOff>561975</xdr:colOff>
      <xdr:row>0</xdr:row>
      <xdr:rowOff>419100</xdr:rowOff>
    </xdr:to>
    <xdr:sp>
      <xdr:nvSpPr>
        <xdr:cNvPr id="11" name="Line 2"/>
        <xdr:cNvSpPr/>
      </xdr:nvSpPr>
      <xdr:spPr>
        <a:xfrm flipV="1">
          <a:off x="0" y="342900"/>
          <a:ext cx="1021080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884555</xdr:colOff>
      <xdr:row>0</xdr:row>
      <xdr:rowOff>372110</xdr:rowOff>
    </xdr:to>
    <xdr:pic>
      <xdr:nvPicPr>
        <xdr:cNvPr id="12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3818255" cy="266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419100</xdr:colOff>
      <xdr:row>0</xdr:row>
      <xdr:rowOff>0</xdr:rowOff>
    </xdr:from>
    <xdr:to>
      <xdr:col>11</xdr:col>
      <xdr:colOff>591185</xdr:colOff>
      <xdr:row>1</xdr:row>
      <xdr:rowOff>50165</xdr:rowOff>
    </xdr:to>
    <xdr:pic>
      <xdr:nvPicPr>
        <xdr:cNvPr id="13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505950" y="0"/>
          <a:ext cx="734060" cy="393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4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5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16" name="Host Control  1"/>
        <xdr:cNvSpPr/>
      </xdr:nvSpPr>
      <xdr:spPr>
        <a:xfrm>
          <a:off x="4067175" y="17907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7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8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9" name="Host Control  1"/>
        <xdr:cNvSpPr/>
      </xdr:nvSpPr>
      <xdr:spPr>
        <a:xfrm>
          <a:off x="4067175" y="17907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C8" sqref="C8"/>
    </sheetView>
  </sheetViews>
  <sheetFormatPr defaultColWidth="9" defaultRowHeight="14.25"/>
  <cols>
    <col min="1" max="1" width="9" style="1"/>
    <col min="2" max="2" width="29.5" style="1" customWidth="1"/>
    <col min="3" max="3" width="14.875" style="1" customWidth="1"/>
    <col min="4" max="4" width="9.625" style="1"/>
    <col min="5" max="5" width="8.375" style="1" customWidth="1"/>
    <col min="6" max="6" width="7.875" style="1" customWidth="1"/>
    <col min="7" max="7" width="9" style="1"/>
    <col min="8" max="8" width="7.125" style="1" customWidth="1"/>
    <col min="9" max="9" width="15.375" style="1" customWidth="1"/>
    <col min="10" max="10" width="8.5" style="1" customWidth="1"/>
    <col min="11" max="11" width="7.375" style="1" customWidth="1"/>
    <col min="12" max="16384" width="9" style="1"/>
  </cols>
  <sheetData>
    <row r="1" s="1" customFormat="1" ht="27" customHeight="1" spans="1:12">
      <c r="A1" s="2"/>
      <c r="B1" s="2"/>
      <c r="C1" s="2"/>
      <c r="D1" s="2"/>
      <c r="E1" s="2"/>
      <c r="F1" s="2"/>
      <c r="G1" s="2"/>
      <c r="H1" s="2"/>
      <c r="I1" s="12"/>
      <c r="J1" s="2"/>
      <c r="K1" s="2"/>
      <c r="L1" s="2"/>
    </row>
    <row r="2" s="1" customFormat="1" ht="18.75" spans="1:12">
      <c r="A2" s="3" t="s">
        <v>0</v>
      </c>
      <c r="B2" s="3"/>
      <c r="C2" s="3"/>
      <c r="D2" s="3"/>
      <c r="E2" s="3"/>
      <c r="F2" s="3"/>
      <c r="G2" s="3"/>
      <c r="H2" s="3"/>
      <c r="I2" s="13"/>
      <c r="J2" s="3"/>
      <c r="K2" s="3"/>
      <c r="L2" s="3"/>
    </row>
    <row r="3" s="1" customFormat="1" spans="1:12">
      <c r="A3" s="2" t="s">
        <v>1</v>
      </c>
      <c r="B3" s="2"/>
      <c r="C3" s="2"/>
      <c r="D3" s="2"/>
      <c r="E3" s="2"/>
      <c r="F3" s="2"/>
      <c r="G3" s="2"/>
      <c r="H3" s="2"/>
      <c r="I3" s="12"/>
      <c r="J3" s="14" t="s">
        <v>2</v>
      </c>
      <c r="K3" s="14"/>
      <c r="L3" s="14"/>
    </row>
    <row r="4" s="1" customFormat="1" spans="1:12">
      <c r="A4" s="4" t="s">
        <v>3</v>
      </c>
      <c r="B4" s="4"/>
      <c r="C4" s="4"/>
      <c r="D4" s="4"/>
      <c r="E4" s="4"/>
      <c r="F4" s="4"/>
      <c r="G4" s="4"/>
      <c r="H4" s="4"/>
      <c r="I4" s="15"/>
      <c r="J4" s="4"/>
      <c r="K4" s="4"/>
      <c r="L4" s="4"/>
    </row>
    <row r="5" s="1" customFormat="1" spans="1:12">
      <c r="A5" s="4" t="s">
        <v>4</v>
      </c>
      <c r="B5" s="4"/>
      <c r="C5" s="2"/>
      <c r="D5" s="2"/>
      <c r="E5" s="2" t="s">
        <v>5</v>
      </c>
      <c r="F5" s="2" t="s">
        <v>6</v>
      </c>
      <c r="G5" s="2"/>
      <c r="H5" s="2"/>
      <c r="I5" s="12"/>
      <c r="J5" s="2"/>
      <c r="K5" s="2"/>
      <c r="L5" s="2"/>
    </row>
    <row r="6" s="1" customFormat="1" spans="1:12">
      <c r="A6" s="2" t="s">
        <v>7</v>
      </c>
      <c r="B6" s="2" t="s">
        <v>8</v>
      </c>
      <c r="C6" s="2"/>
      <c r="D6" s="2"/>
      <c r="E6" s="2" t="s">
        <v>9</v>
      </c>
      <c r="F6" s="2" t="s">
        <v>10</v>
      </c>
      <c r="G6" s="2"/>
      <c r="H6" s="2"/>
      <c r="I6" s="12" t="s">
        <v>11</v>
      </c>
      <c r="J6" s="2" t="s">
        <v>12</v>
      </c>
      <c r="K6" s="2" t="s">
        <v>13</v>
      </c>
      <c r="L6" s="2"/>
    </row>
    <row r="7" s="1" customFormat="1" ht="24" spans="1:12">
      <c r="A7" s="5" t="s">
        <v>14</v>
      </c>
      <c r="B7" s="5" t="s">
        <v>15</v>
      </c>
      <c r="C7" s="5" t="s">
        <v>16</v>
      </c>
      <c r="D7" s="5" t="s">
        <v>17</v>
      </c>
      <c r="E7" s="5" t="s">
        <v>18</v>
      </c>
      <c r="F7" s="5" t="s">
        <v>19</v>
      </c>
      <c r="G7" s="5" t="s">
        <v>20</v>
      </c>
      <c r="H7" s="5" t="s">
        <v>21</v>
      </c>
      <c r="I7" s="16" t="s">
        <v>22</v>
      </c>
      <c r="J7" s="5" t="s">
        <v>23</v>
      </c>
      <c r="K7" s="5" t="s">
        <v>24</v>
      </c>
      <c r="L7" s="5" t="s">
        <v>25</v>
      </c>
    </row>
    <row r="8" s="1" customFormat="1" spans="1:12">
      <c r="A8" s="6">
        <v>159</v>
      </c>
      <c r="B8" s="7" t="s">
        <v>26</v>
      </c>
      <c r="C8" s="8" t="s">
        <v>27</v>
      </c>
      <c r="D8" s="9" t="s">
        <v>28</v>
      </c>
      <c r="E8" s="9">
        <v>212</v>
      </c>
      <c r="F8" s="6">
        <f>E8*500</f>
        <v>106000</v>
      </c>
      <c r="G8" s="6">
        <f>E8*20</f>
        <v>4240</v>
      </c>
      <c r="H8" s="6">
        <f>E8*3</f>
        <v>636</v>
      </c>
      <c r="I8" s="17" t="s">
        <v>29</v>
      </c>
      <c r="J8" s="18" t="s">
        <v>30</v>
      </c>
      <c r="K8" s="10"/>
      <c r="L8" s="10"/>
    </row>
    <row r="9" s="1" customFormat="1" spans="1:12">
      <c r="A9" s="10"/>
      <c r="B9" s="10" t="s">
        <v>31</v>
      </c>
      <c r="C9" s="10"/>
      <c r="D9" s="10"/>
      <c r="E9" s="9">
        <v>212</v>
      </c>
      <c r="F9" s="6">
        <f>E9*500</f>
        <v>106000</v>
      </c>
      <c r="G9" s="6">
        <f>E9*20</f>
        <v>4240</v>
      </c>
      <c r="H9" s="6">
        <f>E9*3</f>
        <v>636</v>
      </c>
      <c r="I9" s="17"/>
      <c r="J9" s="10"/>
      <c r="K9" s="10"/>
      <c r="L9" s="10"/>
    </row>
    <row r="10" s="1" customFormat="1" ht="42" customHeight="1" spans="1:12">
      <c r="A10" s="11" t="s">
        <v>32</v>
      </c>
      <c r="B10" s="11"/>
      <c r="C10" s="11"/>
      <c r="D10" s="11"/>
      <c r="E10" s="11"/>
      <c r="F10" s="11"/>
      <c r="G10" s="11"/>
      <c r="H10" s="11"/>
      <c r="I10" s="11"/>
      <c r="J10" s="11" t="s">
        <v>33</v>
      </c>
      <c r="K10" s="11"/>
      <c r="L10" s="11"/>
    </row>
  </sheetData>
  <mergeCells count="7">
    <mergeCell ref="A2:L2"/>
    <mergeCell ref="A3:I3"/>
    <mergeCell ref="J3:L3"/>
    <mergeCell ref="A4:L4"/>
    <mergeCell ref="A5:B5"/>
    <mergeCell ref="A10:I10"/>
    <mergeCell ref="J10:L10"/>
  </mergeCells>
  <conditionalFormatting sqref="B8">
    <cfRule type="duplicateValues" dxfId="0" priority="4"/>
    <cfRule type="duplicateValues" dxfId="0" priority="3"/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2024-12-17T08:47:00Z</dcterms:created>
  <dcterms:modified xsi:type="dcterms:W3CDTF">2024-12-20T07:08:08Z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