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" sheetId="2" r:id="rId1"/>
  </sheets>
  <definedNames>
    <definedName name="_xlnm._FilterDatabase" localSheetId="0" hidden="1">'2'!$A$1:$L$30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<sst xmlns="http://schemas.openxmlformats.org/spreadsheetml/2006/main" count="141" uniqueCount="82">
  <si>
    <t>附件4</t>
  </si>
  <si>
    <t xml:space="preserve">   遵义市习水县企业高校毕业生就业享受社会保险补贴花名册</t>
  </si>
  <si>
    <t>单位：元</t>
  </si>
  <si>
    <t>序号</t>
  </si>
  <si>
    <t>企业名称</t>
  </si>
  <si>
    <t>姓名</t>
  </si>
  <si>
    <t>毕业院校</t>
  </si>
  <si>
    <t>吸纳就业时间</t>
  </si>
  <si>
    <t>本期申请补贴享受期</t>
  </si>
  <si>
    <t>本期申请补贴月数</t>
  </si>
  <si>
    <t>本期申请补贴金额小计</t>
  </si>
  <si>
    <t>基本养老保险费</t>
  </si>
  <si>
    <t>基本医疗保险费</t>
  </si>
  <si>
    <t>失业保险费</t>
  </si>
  <si>
    <t>工伤保险费</t>
  </si>
  <si>
    <t>生育保险费</t>
  </si>
  <si>
    <t>习水绿洲消化病医院</t>
  </si>
  <si>
    <t>蔡琴琴</t>
  </si>
  <si>
    <t>贵州护理职业技术职业学院</t>
  </si>
  <si>
    <t>2023.7.1</t>
  </si>
  <si>
    <t xml:space="preserve">    2023年7月至2024年6月</t>
  </si>
  <si>
    <t>黄卉</t>
  </si>
  <si>
    <t>贵州工商职业学院</t>
  </si>
  <si>
    <t>2023.1.1</t>
  </si>
  <si>
    <t>李娜娜</t>
  </si>
  <si>
    <t>黔南民族医学高等专科学校</t>
  </si>
  <si>
    <t>2024.1.1</t>
  </si>
  <si>
    <t xml:space="preserve">    2024年1月至2024年7月</t>
  </si>
  <si>
    <t>李小玲</t>
  </si>
  <si>
    <t>贵阳护理职业学院</t>
  </si>
  <si>
    <t>2023.6.1</t>
  </si>
  <si>
    <t>刘欢</t>
  </si>
  <si>
    <t>黔西南民族职业技术学院</t>
  </si>
  <si>
    <t>2023.9.1</t>
  </si>
  <si>
    <t xml:space="preserve">    2023年9月至2024年7月</t>
  </si>
  <si>
    <t>刘影</t>
  </si>
  <si>
    <t>四川三河职业学院</t>
  </si>
  <si>
    <t>2023.11.1</t>
  </si>
  <si>
    <t xml:space="preserve">    2023年11月至2024年7月</t>
  </si>
  <si>
    <t>罗晓琳</t>
  </si>
  <si>
    <t>贵州健康职业学院</t>
  </si>
  <si>
    <t>2022.7.1</t>
  </si>
  <si>
    <t>莫郎艳</t>
  </si>
  <si>
    <t xml:space="preserve">    2024年6月至2024年7月</t>
  </si>
  <si>
    <t>母俊炜</t>
  </si>
  <si>
    <t>六盘水职业技术学院</t>
  </si>
  <si>
    <t>2023.12.1</t>
  </si>
  <si>
    <t xml:space="preserve">    2023年12月至2024年7月</t>
  </si>
  <si>
    <t>母艺鹏</t>
  </si>
  <si>
    <t>穆航旭</t>
  </si>
  <si>
    <t>岳阳职业技术学院</t>
  </si>
  <si>
    <t>彭继意</t>
  </si>
  <si>
    <t>西安医学高等专科学院</t>
  </si>
  <si>
    <t>2024.3.1</t>
  </si>
  <si>
    <t xml:space="preserve">    2024年3月至2024年7月</t>
  </si>
  <si>
    <t>祁雁鸿</t>
  </si>
  <si>
    <t>重庆三峡医药高等专科学校</t>
  </si>
  <si>
    <t>2023.8.1</t>
  </si>
  <si>
    <t xml:space="preserve">    2023年8月至2024年7月</t>
  </si>
  <si>
    <t>杨红梅</t>
  </si>
  <si>
    <t>遵义医药高等专科学校</t>
  </si>
  <si>
    <t>袁星</t>
  </si>
  <si>
    <t>张苾窈</t>
  </si>
  <si>
    <t xml:space="preserve">    2024年4月至2024年7月</t>
  </si>
  <si>
    <t>赵义</t>
  </si>
  <si>
    <t>贵州应用技术职业学院</t>
  </si>
  <si>
    <t>贵州中赤酒业股份有限公司</t>
  </si>
  <si>
    <t>熊涛</t>
  </si>
  <si>
    <t>贵阳学院</t>
  </si>
  <si>
    <t>2023.08</t>
  </si>
  <si>
    <t xml:space="preserve">  2023年8月至2024年7月</t>
  </si>
  <si>
    <t>万义芳</t>
  </si>
  <si>
    <t>茅台学院</t>
  </si>
  <si>
    <t>廖涛</t>
  </si>
  <si>
    <t>冯文娟</t>
  </si>
  <si>
    <t>贵州理工学院</t>
  </si>
  <si>
    <t>陈芳芳</t>
  </si>
  <si>
    <t>朱灿灿</t>
  </si>
  <si>
    <t>余婷婷</t>
  </si>
  <si>
    <t>贵州大学</t>
  </si>
  <si>
    <t>虎院香</t>
  </si>
  <si>
    <t>贵州轻工职业技术学院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</si>
</sst>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tabSelected="1" zoomScale="80" zoomScaleNormal="80" workbookViewId="0">
      <selection activeCell="D1" sqref="D$1:D$1048576"/>
    </sheetView>
  </sheetViews>
  <sheetFormatPr defaultColWidth="9" defaultRowHeight="13.5"/>
  <cols>
    <col min="1" max="1" width="5" customWidth="1"/>
    <col min="2" max="2" width="26.0916666666667" style="2" customWidth="1"/>
    <col min="3" max="3" width="8.28333333333333" customWidth="1"/>
    <col min="4" max="4" width="21.0916666666667" style="2" customWidth="1"/>
    <col min="5" max="5" width="10.7833333333333" style="3" customWidth="1"/>
    <col min="6" max="6" width="25.15" style="2" customWidth="1"/>
    <col min="7" max="7" width="7.18333333333333" customWidth="1"/>
    <col min="8" max="8" width="7.5" customWidth="1"/>
    <col min="9" max="9" width="9.05833333333333" customWidth="1"/>
    <col min="10" max="10" width="7.96666666666667" customWidth="1"/>
    <col min="11" max="11" width="7.65" customWidth="1"/>
    <col min="12" max="12" width="8.625" customWidth="1"/>
    <col min="13" max="13" width="4.525" customWidth="1"/>
  </cols>
  <sheetData>
    <row r="1" spans="1:13">
      <c r="A1" s="4" t="s">
        <v>0</v>
      </c>
      <c r="B1" s="5"/>
      <c r="C1" s="4"/>
      <c r="D1" s="6"/>
      <c r="E1" s="7"/>
      <c r="F1" s="6"/>
      <c r="G1" s="8"/>
      <c r="H1" s="8"/>
      <c r="I1" s="8"/>
      <c r="J1" s="8"/>
      <c r="K1" s="8"/>
      <c r="L1" s="8"/>
      <c r="M1" s="8"/>
    </row>
    <row r="2" customFormat="1" ht="22.5" spans="1:13">
      <c r="A2" s="9" t="s">
        <v>1</v>
      </c>
      <c r="B2" s="10"/>
      <c r="C2" s="9"/>
      <c r="D2" s="10"/>
      <c r="E2" s="9"/>
      <c r="F2" s="10"/>
      <c r="G2" s="9"/>
      <c r="H2" s="9"/>
      <c r="I2" s="9"/>
      <c r="J2" s="9"/>
      <c r="K2" s="9"/>
      <c r="L2" s="9"/>
      <c r="M2" s="8"/>
    </row>
    <row r="3" customFormat="1" spans="1:13">
      <c r="A3" s="8"/>
      <c r="B3" s="6"/>
      <c r="C3" s="8"/>
      <c r="D3" s="6"/>
      <c r="E3" s="7"/>
      <c r="F3" s="6"/>
      <c r="G3" s="8"/>
      <c r="H3" s="8"/>
      <c r="I3" s="8"/>
      <c r="J3" s="8"/>
      <c r="K3" s="8"/>
      <c r="L3" s="8" t="s">
        <v>2</v>
      </c>
      <c r="M3" s="8"/>
    </row>
    <row r="4" s="1" customFormat="1" ht="28" customHeight="1" spans="1:13">
      <c r="A4" s="11" t="s">
        <v>3</v>
      </c>
      <c r="B4" s="12" t="s">
        <v>4</v>
      </c>
      <c r="C4" s="11" t="s">
        <v>5</v>
      </c>
      <c r="D4" s="13" t="s">
        <v>6</v>
      </c>
      <c r="E4" s="14" t="s">
        <v>7</v>
      </c>
      <c r="F4" s="13" t="s">
        <v>8</v>
      </c>
      <c r="G4" s="13" t="s">
        <v>9</v>
      </c>
      <c r="H4" s="13" t="s">
        <v>10</v>
      </c>
      <c r="I4" s="11"/>
      <c r="J4" s="11"/>
      <c r="K4" s="11"/>
      <c r="L4" s="11"/>
      <c r="M4" s="16"/>
    </row>
    <row r="5" s="1" customFormat="1" ht="28" customHeight="1" spans="1:13">
      <c r="A5" s="11"/>
      <c r="B5" s="15"/>
      <c r="C5" s="11"/>
      <c r="D5" s="13"/>
      <c r="E5" s="14"/>
      <c r="F5" s="13"/>
      <c r="G5" s="13"/>
      <c r="H5" s="13"/>
      <c r="I5" s="13" t="s">
        <v>11</v>
      </c>
      <c r="J5" s="13" t="s">
        <v>12</v>
      </c>
      <c r="K5" s="13" t="s">
        <v>13</v>
      </c>
      <c r="L5" s="13" t="s">
        <v>14</v>
      </c>
      <c r="M5" s="13" t="s">
        <v>15</v>
      </c>
    </row>
    <row r="6" ht="28" customHeight="1" spans="1:14">
      <c r="A6" s="16">
        <v>1</v>
      </c>
      <c r="B6" s="17" t="s">
        <v>16</v>
      </c>
      <c r="C6" s="16" t="s">
        <v>17</v>
      </c>
      <c r="D6" s="17" t="s">
        <v>18</v>
      </c>
      <c r="E6" s="18" t="s">
        <v>19</v>
      </c>
      <c r="F6" s="17" t="s">
        <v>20</v>
      </c>
      <c r="G6" s="16">
        <v>12</v>
      </c>
      <c r="H6" s="16">
        <f t="shared" ref="H6:H22" si="0">SUM(I6:M6)</f>
        <v>12820.3</v>
      </c>
      <c r="I6" s="16">
        <v>8558.28</v>
      </c>
      <c r="J6" s="16">
        <v>3496.75</v>
      </c>
      <c r="K6" s="16">
        <v>374.4</v>
      </c>
      <c r="L6" s="16">
        <v>390.87</v>
      </c>
      <c r="M6" s="16">
        <v>0</v>
      </c>
      <c r="N6" s="1"/>
    </row>
    <row r="7" ht="28" customHeight="1" spans="1:14">
      <c r="A7" s="16">
        <v>2</v>
      </c>
      <c r="B7" s="17" t="s">
        <v>16</v>
      </c>
      <c r="C7" s="16" t="s">
        <v>21</v>
      </c>
      <c r="D7" s="17" t="s">
        <v>22</v>
      </c>
      <c r="E7" s="18" t="s">
        <v>23</v>
      </c>
      <c r="F7" s="17" t="s">
        <v>20</v>
      </c>
      <c r="G7" s="16">
        <v>12</v>
      </c>
      <c r="H7" s="16">
        <f t="shared" si="0"/>
        <v>12820.3</v>
      </c>
      <c r="I7" s="16">
        <v>8558.28</v>
      </c>
      <c r="J7" s="16">
        <v>3496.75</v>
      </c>
      <c r="K7" s="16">
        <v>374.4</v>
      </c>
      <c r="L7" s="16">
        <v>390.87</v>
      </c>
      <c r="M7" s="16">
        <v>0</v>
      </c>
      <c r="N7" s="1"/>
    </row>
    <row r="8" ht="28" customHeight="1" spans="1:14">
      <c r="A8" s="16">
        <v>3</v>
      </c>
      <c r="B8" s="17" t="s">
        <v>16</v>
      </c>
      <c r="C8" s="16" t="s">
        <v>24</v>
      </c>
      <c r="D8" s="17" t="s">
        <v>25</v>
      </c>
      <c r="E8" s="18" t="s">
        <v>26</v>
      </c>
      <c r="F8" s="17" t="s">
        <v>27</v>
      </c>
      <c r="G8" s="16">
        <v>7</v>
      </c>
      <c r="H8" s="16">
        <f t="shared" si="0"/>
        <v>7682.35</v>
      </c>
      <c r="I8" s="16">
        <v>5306.44</v>
      </c>
      <c r="J8" s="16">
        <v>1931.04</v>
      </c>
      <c r="K8" s="16">
        <v>232.14</v>
      </c>
      <c r="L8" s="16">
        <v>212.73</v>
      </c>
      <c r="M8" s="16">
        <v>0</v>
      </c>
      <c r="N8" s="1"/>
    </row>
    <row r="9" ht="28" customHeight="1" spans="1:14">
      <c r="A9" s="16">
        <v>4</v>
      </c>
      <c r="B9" s="17" t="s">
        <v>16</v>
      </c>
      <c r="C9" s="16" t="s">
        <v>28</v>
      </c>
      <c r="D9" s="17" t="s">
        <v>29</v>
      </c>
      <c r="E9" s="18" t="s">
        <v>30</v>
      </c>
      <c r="F9" s="17" t="s">
        <v>20</v>
      </c>
      <c r="G9" s="16">
        <v>12</v>
      </c>
      <c r="H9" s="16">
        <f t="shared" si="0"/>
        <v>12820.3</v>
      </c>
      <c r="I9" s="16">
        <v>8558.28</v>
      </c>
      <c r="J9" s="16">
        <v>3496.75</v>
      </c>
      <c r="K9" s="16">
        <v>374.4</v>
      </c>
      <c r="L9" s="16">
        <v>390.87</v>
      </c>
      <c r="M9" s="16">
        <v>0</v>
      </c>
      <c r="N9" s="1"/>
    </row>
    <row r="10" ht="28" customHeight="1" spans="1:14">
      <c r="A10" s="16">
        <v>5</v>
      </c>
      <c r="B10" s="17" t="s">
        <v>16</v>
      </c>
      <c r="C10" s="16" t="s">
        <v>31</v>
      </c>
      <c r="D10" s="17" t="s">
        <v>32</v>
      </c>
      <c r="E10" s="18" t="s">
        <v>33</v>
      </c>
      <c r="F10" s="17" t="s">
        <v>34</v>
      </c>
      <c r="G10" s="16">
        <v>11</v>
      </c>
      <c r="H10" s="16">
        <f t="shared" si="0"/>
        <v>11816.68</v>
      </c>
      <c r="I10" s="16">
        <v>7939.76</v>
      </c>
      <c r="J10" s="16">
        <v>3157.41</v>
      </c>
      <c r="K10" s="16">
        <v>347.34</v>
      </c>
      <c r="L10" s="16">
        <v>372.17</v>
      </c>
      <c r="M10" s="16">
        <v>0</v>
      </c>
      <c r="N10" s="1"/>
    </row>
    <row r="11" ht="28" customHeight="1" spans="1:14">
      <c r="A11" s="16">
        <v>6</v>
      </c>
      <c r="B11" s="17" t="s">
        <v>16</v>
      </c>
      <c r="C11" s="16" t="s">
        <v>35</v>
      </c>
      <c r="D11" s="17" t="s">
        <v>36</v>
      </c>
      <c r="E11" s="18" t="s">
        <v>37</v>
      </c>
      <c r="F11" s="17" t="s">
        <v>38</v>
      </c>
      <c r="G11" s="16">
        <v>9</v>
      </c>
      <c r="H11" s="16">
        <f t="shared" si="0"/>
        <v>9744.72</v>
      </c>
      <c r="I11" s="16">
        <v>6623.1</v>
      </c>
      <c r="J11" s="16">
        <v>2521.43</v>
      </c>
      <c r="K11" s="16">
        <v>289.74</v>
      </c>
      <c r="L11" s="16">
        <v>310.45</v>
      </c>
      <c r="M11" s="16">
        <v>0</v>
      </c>
      <c r="N11" s="1"/>
    </row>
    <row r="12" ht="28" customHeight="1" spans="1:14">
      <c r="A12" s="16">
        <v>7</v>
      </c>
      <c r="B12" s="17" t="s">
        <v>16</v>
      </c>
      <c r="C12" s="16" t="s">
        <v>39</v>
      </c>
      <c r="D12" s="17" t="s">
        <v>40</v>
      </c>
      <c r="E12" s="18" t="s">
        <v>41</v>
      </c>
      <c r="F12" s="17" t="s">
        <v>20</v>
      </c>
      <c r="G12" s="16">
        <v>12</v>
      </c>
      <c r="H12" s="16">
        <f t="shared" si="0"/>
        <v>12820.3</v>
      </c>
      <c r="I12" s="16">
        <v>8558.28</v>
      </c>
      <c r="J12" s="16">
        <v>3496.75</v>
      </c>
      <c r="K12" s="16">
        <v>374.4</v>
      </c>
      <c r="L12" s="16">
        <v>390.87</v>
      </c>
      <c r="M12" s="16">
        <v>0</v>
      </c>
      <c r="N12" s="1"/>
    </row>
    <row r="13" ht="28" customHeight="1" spans="1:14">
      <c r="A13" s="16">
        <v>8</v>
      </c>
      <c r="B13" s="17" t="s">
        <v>16</v>
      </c>
      <c r="C13" s="16" t="s">
        <v>42</v>
      </c>
      <c r="D13" s="17" t="s">
        <v>36</v>
      </c>
      <c r="E13" s="18" t="s">
        <v>26</v>
      </c>
      <c r="F13" s="17" t="s">
        <v>43</v>
      </c>
      <c r="G13" s="16">
        <v>2</v>
      </c>
      <c r="H13" s="16">
        <f t="shared" si="0"/>
        <v>2168.1</v>
      </c>
      <c r="I13" s="16">
        <v>1466.19</v>
      </c>
      <c r="J13" s="16">
        <v>569.04</v>
      </c>
      <c r="K13" s="16">
        <v>64.14</v>
      </c>
      <c r="L13" s="16">
        <v>68.73</v>
      </c>
      <c r="M13" s="16">
        <v>0</v>
      </c>
      <c r="N13" s="1"/>
    </row>
    <row r="14" ht="28" customHeight="1" spans="1:14">
      <c r="A14" s="16">
        <v>9</v>
      </c>
      <c r="B14" s="17" t="s">
        <v>16</v>
      </c>
      <c r="C14" s="16" t="s">
        <v>44</v>
      </c>
      <c r="D14" s="17" t="s">
        <v>45</v>
      </c>
      <c r="E14" s="18" t="s">
        <v>46</v>
      </c>
      <c r="F14" s="17" t="s">
        <v>47</v>
      </c>
      <c r="G14" s="16">
        <v>8</v>
      </c>
      <c r="H14" s="16">
        <f t="shared" si="0"/>
        <v>8708.74</v>
      </c>
      <c r="I14" s="16">
        <v>5964.77</v>
      </c>
      <c r="J14" s="16">
        <v>2203.44</v>
      </c>
      <c r="K14" s="16">
        <v>260.94</v>
      </c>
      <c r="L14" s="16">
        <v>279.59</v>
      </c>
      <c r="M14" s="16">
        <v>0</v>
      </c>
      <c r="N14" s="1"/>
    </row>
    <row r="15" ht="28" customHeight="1" spans="1:14">
      <c r="A15" s="16">
        <v>10</v>
      </c>
      <c r="B15" s="17" t="s">
        <v>16</v>
      </c>
      <c r="C15" s="16" t="s">
        <v>48</v>
      </c>
      <c r="D15" s="17" t="s">
        <v>45</v>
      </c>
      <c r="E15" s="18" t="s">
        <v>19</v>
      </c>
      <c r="F15" s="17" t="s">
        <v>20</v>
      </c>
      <c r="G15" s="16">
        <v>12</v>
      </c>
      <c r="H15" s="16">
        <f t="shared" si="0"/>
        <v>12820.3</v>
      </c>
      <c r="I15" s="16">
        <v>8558.28</v>
      </c>
      <c r="J15" s="16">
        <v>3496.75</v>
      </c>
      <c r="K15" s="16">
        <v>374.4</v>
      </c>
      <c r="L15" s="16">
        <v>390.87</v>
      </c>
      <c r="M15" s="16">
        <v>0</v>
      </c>
      <c r="N15" s="1"/>
    </row>
    <row r="16" ht="28" customHeight="1" spans="1:14">
      <c r="A16" s="16">
        <v>11</v>
      </c>
      <c r="B16" s="17" t="s">
        <v>16</v>
      </c>
      <c r="C16" s="16" t="s">
        <v>49</v>
      </c>
      <c r="D16" s="17" t="s">
        <v>50</v>
      </c>
      <c r="E16" s="18" t="s">
        <v>26</v>
      </c>
      <c r="F16" s="17" t="s">
        <v>27</v>
      </c>
      <c r="G16" s="16">
        <v>7</v>
      </c>
      <c r="H16" s="16">
        <f t="shared" si="0"/>
        <v>7718.35</v>
      </c>
      <c r="I16" s="16">
        <v>5306.44</v>
      </c>
      <c r="J16" s="16">
        <v>1931.04</v>
      </c>
      <c r="K16" s="16">
        <v>232.14</v>
      </c>
      <c r="L16" s="16">
        <v>248.73</v>
      </c>
      <c r="M16" s="16">
        <v>0</v>
      </c>
      <c r="N16" s="1"/>
    </row>
    <row r="17" ht="28" customHeight="1" spans="1:14">
      <c r="A17" s="16">
        <v>12</v>
      </c>
      <c r="B17" s="17" t="s">
        <v>16</v>
      </c>
      <c r="C17" s="16" t="s">
        <v>51</v>
      </c>
      <c r="D17" s="17" t="s">
        <v>52</v>
      </c>
      <c r="E17" s="18" t="s">
        <v>53</v>
      </c>
      <c r="F17" s="17" t="s">
        <v>54</v>
      </c>
      <c r="G17" s="16">
        <v>5</v>
      </c>
      <c r="H17" s="16">
        <f t="shared" si="0"/>
        <v>5498.25</v>
      </c>
      <c r="I17" s="16">
        <v>3770.34</v>
      </c>
      <c r="J17" s="16">
        <v>1386.24</v>
      </c>
      <c r="K17" s="16">
        <v>164.94</v>
      </c>
      <c r="L17" s="16">
        <v>176.73</v>
      </c>
      <c r="M17" s="16">
        <v>0</v>
      </c>
      <c r="N17" s="1"/>
    </row>
    <row r="18" ht="28" customHeight="1" spans="1:14">
      <c r="A18" s="16">
        <v>13</v>
      </c>
      <c r="B18" s="17" t="s">
        <v>16</v>
      </c>
      <c r="C18" s="16" t="s">
        <v>55</v>
      </c>
      <c r="D18" s="17" t="s">
        <v>56</v>
      </c>
      <c r="E18" s="18" t="s">
        <v>57</v>
      </c>
      <c r="F18" s="17" t="s">
        <v>58</v>
      </c>
      <c r="G18" s="16">
        <v>12</v>
      </c>
      <c r="H18" s="16">
        <f t="shared" si="0"/>
        <v>12976.1</v>
      </c>
      <c r="I18" s="16">
        <v>8598.09</v>
      </c>
      <c r="J18" s="16">
        <v>3475.4</v>
      </c>
      <c r="K18" s="16">
        <v>376.14</v>
      </c>
      <c r="L18" s="16">
        <v>526.47</v>
      </c>
      <c r="M18" s="16">
        <v>0</v>
      </c>
      <c r="N18" s="1"/>
    </row>
    <row r="19" ht="28" customHeight="1" spans="1:14">
      <c r="A19" s="16">
        <v>14</v>
      </c>
      <c r="B19" s="17" t="s">
        <v>16</v>
      </c>
      <c r="C19" s="16" t="s">
        <v>59</v>
      </c>
      <c r="D19" s="17" t="s">
        <v>60</v>
      </c>
      <c r="E19" s="18" t="s">
        <v>57</v>
      </c>
      <c r="F19" s="17" t="s">
        <v>58</v>
      </c>
      <c r="G19" s="16">
        <v>12</v>
      </c>
      <c r="H19" s="16">
        <f t="shared" si="0"/>
        <v>12852.66</v>
      </c>
      <c r="I19" s="16">
        <v>8598.09</v>
      </c>
      <c r="J19" s="16">
        <v>3475.4</v>
      </c>
      <c r="K19" s="16">
        <v>376.14</v>
      </c>
      <c r="L19" s="16">
        <v>403.03</v>
      </c>
      <c r="M19" s="16">
        <v>0</v>
      </c>
      <c r="N19" s="1"/>
    </row>
    <row r="20" ht="28" customHeight="1" spans="1:14">
      <c r="A20" s="16">
        <v>15</v>
      </c>
      <c r="B20" s="17" t="s">
        <v>16</v>
      </c>
      <c r="C20" s="16" t="s">
        <v>61</v>
      </c>
      <c r="D20" s="17" t="s">
        <v>36</v>
      </c>
      <c r="E20" s="18" t="s">
        <v>26</v>
      </c>
      <c r="F20" s="17" t="s">
        <v>27</v>
      </c>
      <c r="G20" s="16">
        <v>7</v>
      </c>
      <c r="H20" s="16">
        <f t="shared" si="0"/>
        <v>7682.35</v>
      </c>
      <c r="I20" s="16">
        <v>5306.44</v>
      </c>
      <c r="J20" s="16">
        <v>1931.04</v>
      </c>
      <c r="K20" s="16">
        <v>232.14</v>
      </c>
      <c r="L20" s="16">
        <v>212.73</v>
      </c>
      <c r="M20" s="16">
        <v>0</v>
      </c>
      <c r="N20" s="1"/>
    </row>
    <row r="21" ht="28" customHeight="1" spans="1:14">
      <c r="A21" s="16">
        <v>16</v>
      </c>
      <c r="B21" s="17" t="s">
        <v>16</v>
      </c>
      <c r="C21" s="16" t="s">
        <v>62</v>
      </c>
      <c r="D21" s="17" t="s">
        <v>60</v>
      </c>
      <c r="E21" s="18" t="s">
        <v>26</v>
      </c>
      <c r="F21" s="17" t="s">
        <v>63</v>
      </c>
      <c r="G21" s="16">
        <v>4</v>
      </c>
      <c r="H21" s="16">
        <f t="shared" si="0"/>
        <v>4388.2</v>
      </c>
      <c r="I21" s="16">
        <v>3002.29</v>
      </c>
      <c r="J21" s="16">
        <v>1113.84</v>
      </c>
      <c r="K21" s="16">
        <v>131.34</v>
      </c>
      <c r="L21" s="16">
        <v>140.73</v>
      </c>
      <c r="M21" s="16">
        <v>0</v>
      </c>
      <c r="N21" s="1"/>
    </row>
    <row r="22" ht="28" customHeight="1" spans="1:14">
      <c r="A22" s="16">
        <v>17</v>
      </c>
      <c r="B22" s="17" t="s">
        <v>16</v>
      </c>
      <c r="C22" s="16" t="s">
        <v>64</v>
      </c>
      <c r="D22" s="17" t="s">
        <v>65</v>
      </c>
      <c r="E22" s="18" t="s">
        <v>23</v>
      </c>
      <c r="F22" s="17" t="s">
        <v>20</v>
      </c>
      <c r="G22" s="16">
        <v>12</v>
      </c>
      <c r="H22" s="16">
        <f t="shared" si="0"/>
        <v>12820.3</v>
      </c>
      <c r="I22" s="16">
        <v>8558.28</v>
      </c>
      <c r="J22" s="16">
        <v>3496.75</v>
      </c>
      <c r="K22" s="16">
        <v>374.4</v>
      </c>
      <c r="L22" s="16">
        <v>390.87</v>
      </c>
      <c r="M22" s="16">
        <v>0</v>
      </c>
      <c r="N22" s="1"/>
    </row>
    <row r="23" ht="28" customHeight="1" spans="1:14">
      <c r="A23" s="16">
        <v>18</v>
      </c>
      <c r="B23" s="17" t="s">
        <v>66</v>
      </c>
      <c r="C23" s="16" t="s">
        <v>67</v>
      </c>
      <c r="D23" s="17" t="s">
        <v>68</v>
      </c>
      <c r="E23" s="18" t="s">
        <v>69</v>
      </c>
      <c r="F23" s="17" t="s">
        <v>70</v>
      </c>
      <c r="G23" s="16">
        <v>12</v>
      </c>
      <c r="H23" s="16">
        <f t="shared" ref="H23:H30" si="1">SUM(I23:L23)</f>
        <v>13020.55</v>
      </c>
      <c r="I23" s="16">
        <v>8879.24</v>
      </c>
      <c r="J23" s="16">
        <v>3475.4</v>
      </c>
      <c r="K23" s="16">
        <v>388.44</v>
      </c>
      <c r="L23" s="16">
        <v>277.47</v>
      </c>
      <c r="M23" s="16">
        <v>0</v>
      </c>
      <c r="N23" s="1"/>
    </row>
    <row r="24" ht="28" customHeight="1" spans="1:14">
      <c r="A24" s="16">
        <v>19</v>
      </c>
      <c r="B24" s="17" t="s">
        <v>66</v>
      </c>
      <c r="C24" s="16" t="s">
        <v>71</v>
      </c>
      <c r="D24" s="17" t="s">
        <v>72</v>
      </c>
      <c r="E24" s="18" t="s">
        <v>69</v>
      </c>
      <c r="F24" s="17" t="s">
        <v>70</v>
      </c>
      <c r="G24" s="16">
        <v>12</v>
      </c>
      <c r="H24" s="16">
        <f t="shared" si="1"/>
        <v>13020.55</v>
      </c>
      <c r="I24" s="16">
        <v>8879.24</v>
      </c>
      <c r="J24" s="16">
        <v>3475.4</v>
      </c>
      <c r="K24" s="16">
        <v>388.44</v>
      </c>
      <c r="L24" s="16">
        <v>277.47</v>
      </c>
      <c r="M24" s="16">
        <v>0</v>
      </c>
      <c r="N24" s="1"/>
    </row>
    <row r="25" ht="28" customHeight="1" spans="1:14">
      <c r="A25" s="16">
        <v>20</v>
      </c>
      <c r="B25" s="17" t="s">
        <v>66</v>
      </c>
      <c r="C25" s="16" t="s">
        <v>73</v>
      </c>
      <c r="D25" s="17" t="s">
        <v>72</v>
      </c>
      <c r="E25" s="18" t="s">
        <v>69</v>
      </c>
      <c r="F25" s="17" t="s">
        <v>70</v>
      </c>
      <c r="G25" s="16">
        <v>12</v>
      </c>
      <c r="H25" s="16">
        <f t="shared" si="1"/>
        <v>13020.55</v>
      </c>
      <c r="I25" s="16">
        <v>8879.24</v>
      </c>
      <c r="J25" s="16">
        <v>3475.4</v>
      </c>
      <c r="K25" s="16">
        <v>388.44</v>
      </c>
      <c r="L25" s="16">
        <v>277.47</v>
      </c>
      <c r="M25" s="16">
        <v>0</v>
      </c>
      <c r="N25" s="1"/>
    </row>
    <row r="26" ht="28" customHeight="1" spans="1:14">
      <c r="A26" s="16">
        <v>21</v>
      </c>
      <c r="B26" s="17" t="s">
        <v>66</v>
      </c>
      <c r="C26" s="16" t="s">
        <v>74</v>
      </c>
      <c r="D26" s="17" t="s">
        <v>75</v>
      </c>
      <c r="E26" s="18" t="s">
        <v>69</v>
      </c>
      <c r="F26" s="17" t="s">
        <v>70</v>
      </c>
      <c r="G26" s="16">
        <v>12</v>
      </c>
      <c r="H26" s="16">
        <f t="shared" si="1"/>
        <v>13020.55</v>
      </c>
      <c r="I26" s="16">
        <v>8879.24</v>
      </c>
      <c r="J26" s="16">
        <v>3475.4</v>
      </c>
      <c r="K26" s="16">
        <v>388.44</v>
      </c>
      <c r="L26" s="16">
        <v>277.47</v>
      </c>
      <c r="M26" s="16">
        <v>0</v>
      </c>
      <c r="N26" s="1"/>
    </row>
    <row r="27" ht="28" customHeight="1" spans="1:14">
      <c r="A27" s="16">
        <v>22</v>
      </c>
      <c r="B27" s="17" t="s">
        <v>66</v>
      </c>
      <c r="C27" s="16" t="s">
        <v>76</v>
      </c>
      <c r="D27" s="17" t="s">
        <v>72</v>
      </c>
      <c r="E27" s="18" t="s">
        <v>69</v>
      </c>
      <c r="F27" s="17" t="s">
        <v>70</v>
      </c>
      <c r="G27" s="16">
        <v>12</v>
      </c>
      <c r="H27" s="16">
        <f t="shared" si="1"/>
        <v>13020.55</v>
      </c>
      <c r="I27" s="16">
        <v>8879.24</v>
      </c>
      <c r="J27" s="16">
        <v>3475.4</v>
      </c>
      <c r="K27" s="16">
        <v>388.44</v>
      </c>
      <c r="L27" s="16">
        <v>277.47</v>
      </c>
      <c r="M27" s="16">
        <v>0</v>
      </c>
      <c r="N27" s="1"/>
    </row>
    <row r="28" ht="28" customHeight="1" spans="1:14">
      <c r="A28" s="16">
        <v>23</v>
      </c>
      <c r="B28" s="17" t="s">
        <v>66</v>
      </c>
      <c r="C28" s="16" t="s">
        <v>77</v>
      </c>
      <c r="D28" s="17" t="s">
        <v>72</v>
      </c>
      <c r="E28" s="18" t="s">
        <v>69</v>
      </c>
      <c r="F28" s="17" t="s">
        <v>70</v>
      </c>
      <c r="G28" s="16">
        <v>12</v>
      </c>
      <c r="H28" s="16">
        <f t="shared" si="1"/>
        <v>13020.55</v>
      </c>
      <c r="I28" s="16">
        <v>8879.24</v>
      </c>
      <c r="J28" s="16">
        <v>3475.4</v>
      </c>
      <c r="K28" s="16">
        <v>388.44</v>
      </c>
      <c r="L28" s="16">
        <v>277.47</v>
      </c>
      <c r="M28" s="16">
        <v>0</v>
      </c>
      <c r="N28" s="1"/>
    </row>
    <row r="29" ht="28" customHeight="1" spans="1:14">
      <c r="A29" s="16">
        <v>24</v>
      </c>
      <c r="B29" s="17" t="s">
        <v>66</v>
      </c>
      <c r="C29" s="16" t="s">
        <v>78</v>
      </c>
      <c r="D29" s="17" t="s">
        <v>79</v>
      </c>
      <c r="E29" s="18" t="s">
        <v>69</v>
      </c>
      <c r="F29" s="17" t="s">
        <v>70</v>
      </c>
      <c r="G29" s="16">
        <v>12</v>
      </c>
      <c r="H29" s="16">
        <f t="shared" si="1"/>
        <v>13020.55</v>
      </c>
      <c r="I29" s="16">
        <v>8879.24</v>
      </c>
      <c r="J29" s="16">
        <v>3475.4</v>
      </c>
      <c r="K29" s="16">
        <v>388.44</v>
      </c>
      <c r="L29" s="16">
        <v>277.47</v>
      </c>
      <c r="M29" s="16">
        <v>0</v>
      </c>
      <c r="N29" s="1"/>
    </row>
    <row r="30" ht="28" customHeight="1" spans="1:14">
      <c r="A30" s="16">
        <v>25</v>
      </c>
      <c r="B30" s="17" t="s">
        <v>66</v>
      </c>
      <c r="C30" s="16" t="s">
        <v>80</v>
      </c>
      <c r="D30" s="17" t="s">
        <v>81</v>
      </c>
      <c r="E30" s="18" t="s">
        <v>69</v>
      </c>
      <c r="F30" s="17" t="s">
        <v>70</v>
      </c>
      <c r="G30" s="16">
        <v>12</v>
      </c>
      <c r="H30" s="16">
        <f t="shared" si="1"/>
        <v>13020.55</v>
      </c>
      <c r="I30" s="16">
        <v>8879.24</v>
      </c>
      <c r="J30" s="16">
        <v>3475.4</v>
      </c>
      <c r="K30" s="16">
        <v>388.44</v>
      </c>
      <c r="L30" s="16">
        <v>277.47</v>
      </c>
      <c r="M30" s="16">
        <v>0</v>
      </c>
      <c r="N30" s="1"/>
    </row>
    <row r="31" spans="1:14">
      <c r="A31" s="1"/>
      <c r="B31" s="19"/>
      <c r="C31" s="1"/>
      <c r="D31" s="19"/>
      <c r="E31" s="20"/>
      <c r="F31" s="19"/>
      <c r="G31" s="1"/>
      <c r="H31" s="1"/>
      <c r="I31" s="1"/>
      <c r="J31" s="1"/>
      <c r="K31" s="1"/>
      <c r="L31" s="1"/>
      <c r="M31" s="1"/>
      <c r="N31" s="1"/>
    </row>
  </sheetData>
  <autoFilter xmlns:etc="http://www.wps.cn/officeDocument/2017/etCustomData" ref="A1:L30" etc:filterBottomFollowUsedRange="0">
    <extLst/>
  </autoFilter>
  <mergeCells count="10">
    <mergeCell ref="A1:C1"/>
    <mergeCell ref="A2:L2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2018-03-02T03:14:00Z</dcterms:created>
  <dcterms:modified xsi:type="dcterms:W3CDTF">2025-04-16T02:16:23Z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A86633DAEBAC47FD88692C4C713A7D60_13</vt:lpwstr>
  </property>
</Properties>
</file>