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人员名单" sheetId="1" r:id="rId1"/>
  </sheets>
  <externalReferences>
    <externalReference r:id="rId2"/>
  </externalReferences>
  <definedNames>
    <definedName name="_xlnm._FilterDatabase" localSheetId="0" hidden="1">人员名单!$A$2:$G$54</definedName>
    <definedName name="_xlnm.Print_Titles" localSheetId="0">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<sst xmlns="http://schemas.openxmlformats.org/spreadsheetml/2006/main" count="216" uniqueCount="85">
  <si>
    <t>习水县2025年乡镇中小学校“超编化解”拟调动人员名单</t>
  </si>
  <si>
    <t>序号</t>
  </si>
  <si>
    <t>姓名</t>
  </si>
  <si>
    <t>职位名称</t>
  </si>
  <si>
    <t>原工作学校</t>
  </si>
  <si>
    <t>拟调入学校</t>
  </si>
  <si>
    <t>审查结果</t>
  </si>
  <si>
    <t>备注</t>
  </si>
  <si>
    <t>蔡华普</t>
  </si>
  <si>
    <t>初中数学</t>
  </si>
  <si>
    <t>习水县回龙镇中学</t>
  </si>
  <si>
    <t>合格</t>
  </si>
  <si>
    <t>杨涛</t>
  </si>
  <si>
    <t>王静</t>
  </si>
  <si>
    <t>初中物理</t>
  </si>
  <si>
    <t>何文福</t>
  </si>
  <si>
    <t>钱媛</t>
  </si>
  <si>
    <t>初中英语</t>
  </si>
  <si>
    <t>刘浪子</t>
  </si>
  <si>
    <t>初中语文</t>
  </si>
  <si>
    <t>吴小熙</t>
  </si>
  <si>
    <t>胡小红</t>
  </si>
  <si>
    <t>小学道德与法治</t>
  </si>
  <si>
    <t>习水县程寨镇中心学校</t>
  </si>
  <si>
    <t>李悦茹</t>
  </si>
  <si>
    <t>习水县土城镇中心小学</t>
  </si>
  <si>
    <t>何叶</t>
  </si>
  <si>
    <t>小学美术</t>
  </si>
  <si>
    <t>习水县仙源镇中心小学</t>
  </si>
  <si>
    <t>刘秋霞</t>
  </si>
  <si>
    <t>习水县良村镇中心小学</t>
  </si>
  <si>
    <t>曾庆琼</t>
  </si>
  <si>
    <t>吕沙</t>
  </si>
  <si>
    <t>习水县习酒镇中心小学</t>
  </si>
  <si>
    <t>肖敏</t>
  </si>
  <si>
    <t>小学数学</t>
  </si>
  <si>
    <t>习水县醒民镇中心小学</t>
  </si>
  <si>
    <t>何锐</t>
  </si>
  <si>
    <t>吴勇</t>
  </si>
  <si>
    <t>陈世红</t>
  </si>
  <si>
    <t>谭小娜</t>
  </si>
  <si>
    <t>周传波</t>
  </si>
  <si>
    <t>王凤</t>
  </si>
  <si>
    <t>习水县回龙镇中心小学</t>
  </si>
  <si>
    <t>陆立飞</t>
  </si>
  <si>
    <t>陈芳芳</t>
  </si>
  <si>
    <t>何江林</t>
  </si>
  <si>
    <t>习水县寨坝镇中学（条台学校小学）</t>
  </si>
  <si>
    <t>王媛</t>
  </si>
  <si>
    <t>习水县桃林镇中心小学</t>
  </si>
  <si>
    <t>毛卫东</t>
  </si>
  <si>
    <t>刁超</t>
  </si>
  <si>
    <t>习水县双龙乡中心学校</t>
  </si>
  <si>
    <t>曾平勇</t>
  </si>
  <si>
    <t>张艺</t>
  </si>
  <si>
    <t>小学体育</t>
  </si>
  <si>
    <t>郭初梅</t>
  </si>
  <si>
    <t>谭静</t>
  </si>
  <si>
    <t>李守飞</t>
  </si>
  <si>
    <t>刁恬霞</t>
  </si>
  <si>
    <t>谢佳丽</t>
  </si>
  <si>
    <t>小学信息科技</t>
  </si>
  <si>
    <t>肖斌</t>
  </si>
  <si>
    <t>小学音乐</t>
  </si>
  <si>
    <t>苗艳</t>
  </si>
  <si>
    <t>付雪梅</t>
  </si>
  <si>
    <t>小学英语</t>
  </si>
  <si>
    <t>习水县永安镇中心小学</t>
  </si>
  <si>
    <t>熊静</t>
  </si>
  <si>
    <t>周雯</t>
  </si>
  <si>
    <t>杨程</t>
  </si>
  <si>
    <t>熊敏</t>
  </si>
  <si>
    <t>涂小雪</t>
  </si>
  <si>
    <t>钟秋平</t>
  </si>
  <si>
    <t>小学语文</t>
  </si>
  <si>
    <t>邱孟</t>
  </si>
  <si>
    <t>申兰</t>
  </si>
  <si>
    <t>黄利群</t>
  </si>
  <si>
    <t>杨隐琦</t>
  </si>
  <si>
    <t>付宇超</t>
  </si>
  <si>
    <t>邓倩</t>
  </si>
  <si>
    <t>易昆仑</t>
  </si>
  <si>
    <t>刘荣培</t>
  </si>
  <si>
    <t>徐金琼</t>
  </si>
  <si>
    <t>何光蔺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</si>
</sst>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4314;%20XLS%20&#24037;&#2031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G6" t="str">
            <v>蔡华普</v>
          </cell>
          <cell r="H6" t="str">
            <v>习水县第七中学</v>
          </cell>
          <cell r="I6">
            <v>13984517322</v>
          </cell>
        </row>
        <row r="7">
          <cell r="G7" t="str">
            <v>杨涛</v>
          </cell>
          <cell r="H7" t="str">
            <v>习水县第九中学</v>
          </cell>
          <cell r="I7">
            <v>13885255615</v>
          </cell>
        </row>
        <row r="8">
          <cell r="G8" t="str">
            <v>王静</v>
          </cell>
          <cell r="H8" t="str">
            <v>习水县第八中学</v>
          </cell>
          <cell r="I8">
            <v>19204028082</v>
          </cell>
        </row>
        <row r="9">
          <cell r="G9" t="str">
            <v>何文福</v>
          </cell>
          <cell r="H9" t="str">
            <v>习水县思源中学（初中部）</v>
          </cell>
          <cell r="I9">
            <v>18788619453</v>
          </cell>
        </row>
        <row r="10">
          <cell r="G10" t="str">
            <v>钱媛</v>
          </cell>
          <cell r="H10" t="str">
            <v>习水县第七中学</v>
          </cell>
          <cell r="I10">
            <v>18786194154</v>
          </cell>
        </row>
        <row r="11">
          <cell r="G11" t="str">
            <v>刘浪子</v>
          </cell>
          <cell r="H11" t="str">
            <v>习水县第九中学</v>
          </cell>
          <cell r="I11">
            <v>15870106215</v>
          </cell>
        </row>
        <row r="12">
          <cell r="G12" t="str">
            <v>吴小熙</v>
          </cell>
          <cell r="H12" t="str">
            <v>习水县第十一中学</v>
          </cell>
          <cell r="I12">
            <v>18998030630</v>
          </cell>
        </row>
        <row r="13">
          <cell r="G13" t="str">
            <v>李悦茹</v>
          </cell>
          <cell r="H13" t="str">
            <v>习水县第四小学</v>
          </cell>
          <cell r="I13">
            <v>17785245525</v>
          </cell>
        </row>
        <row r="14">
          <cell r="G14" t="str">
            <v>胡小红</v>
          </cell>
          <cell r="H14" t="str">
            <v>习水县第十二小学</v>
          </cell>
          <cell r="I14">
            <v>15885663886</v>
          </cell>
        </row>
        <row r="15">
          <cell r="G15" t="str">
            <v>曾庆琼</v>
          </cell>
          <cell r="H15" t="str">
            <v>习水县第三小学</v>
          </cell>
          <cell r="I15">
            <v>18286278448</v>
          </cell>
        </row>
        <row r="16">
          <cell r="G16" t="str">
            <v>何叶</v>
          </cell>
          <cell r="H16" t="str">
            <v>习水县第七小学</v>
          </cell>
          <cell r="I16">
            <v>15985212089</v>
          </cell>
        </row>
        <row r="17">
          <cell r="G17" t="str">
            <v>刘秋霞</v>
          </cell>
          <cell r="H17" t="str">
            <v>习水县第七小学</v>
          </cell>
          <cell r="I17">
            <v>18285095826</v>
          </cell>
        </row>
        <row r="18">
          <cell r="G18" t="str">
            <v>吕沙</v>
          </cell>
          <cell r="H18" t="str">
            <v>习水县思源中学（小学部）</v>
          </cell>
          <cell r="I18">
            <v>18311588188</v>
          </cell>
        </row>
        <row r="19">
          <cell r="G19" t="str">
            <v>王媛</v>
          </cell>
          <cell r="H19" t="str">
            <v>习水县第三小学</v>
          </cell>
          <cell r="I19">
            <v>13508511400</v>
          </cell>
        </row>
        <row r="20">
          <cell r="G20" t="str">
            <v>毛卫东</v>
          </cell>
          <cell r="H20" t="str">
            <v>习水县第三小学</v>
          </cell>
          <cell r="I20">
            <v>18208483303</v>
          </cell>
        </row>
        <row r="21">
          <cell r="G21" t="str">
            <v>何锐</v>
          </cell>
          <cell r="H21" t="str">
            <v>习水县第四小学</v>
          </cell>
          <cell r="I21">
            <v>18209878784</v>
          </cell>
        </row>
        <row r="22">
          <cell r="G22" t="str">
            <v>曾平勇</v>
          </cell>
          <cell r="H22" t="str">
            <v>习水县第五小学</v>
          </cell>
          <cell r="I22">
            <v>18786339369</v>
          </cell>
        </row>
        <row r="23">
          <cell r="G23" t="str">
            <v>吴勇</v>
          </cell>
          <cell r="H23" t="str">
            <v>习水县第六小学</v>
          </cell>
          <cell r="I23">
            <v>13285339921</v>
          </cell>
        </row>
        <row r="24">
          <cell r="G24" t="str">
            <v>肖敏</v>
          </cell>
          <cell r="H24" t="str">
            <v>习水县第七小学</v>
          </cell>
          <cell r="I24">
            <v>15086086733</v>
          </cell>
        </row>
        <row r="25">
          <cell r="G25" t="str">
            <v>谭小娜</v>
          </cell>
          <cell r="H25" t="str">
            <v>习水县第七小学</v>
          </cell>
          <cell r="I25">
            <v>18896147548</v>
          </cell>
        </row>
        <row r="26">
          <cell r="G26" t="str">
            <v>周传波</v>
          </cell>
          <cell r="H26" t="str">
            <v>习水县第七小学</v>
          </cell>
          <cell r="I26">
            <v>18989130090</v>
          </cell>
        </row>
        <row r="27">
          <cell r="G27" t="str">
            <v>刁超</v>
          </cell>
          <cell r="H27" t="str">
            <v>习水县第八小学</v>
          </cell>
          <cell r="I27">
            <v>15186679740</v>
          </cell>
        </row>
        <row r="28">
          <cell r="G28" t="str">
            <v>陈世红</v>
          </cell>
          <cell r="H28" t="str">
            <v>习水县第十二小学</v>
          </cell>
          <cell r="I28">
            <v>15338521972</v>
          </cell>
        </row>
        <row r="29">
          <cell r="G29" t="str">
            <v>陆立飞</v>
          </cell>
          <cell r="H29" t="str">
            <v>习水县第十二小学</v>
          </cell>
          <cell r="I29">
            <v>18285261508</v>
          </cell>
        </row>
        <row r="30">
          <cell r="G30" t="str">
            <v>陈芳芳</v>
          </cell>
          <cell r="H30" t="str">
            <v>习水县第十二小学</v>
          </cell>
          <cell r="I30">
            <v>15348662197</v>
          </cell>
        </row>
        <row r="31">
          <cell r="G31" t="str">
            <v>何江林</v>
          </cell>
          <cell r="H31" t="str">
            <v>习水县第十三小学</v>
          </cell>
          <cell r="I31">
            <v>18285180799</v>
          </cell>
        </row>
        <row r="32">
          <cell r="G32" t="str">
            <v>王凤</v>
          </cell>
          <cell r="H32" t="str">
            <v>习水县第十二中学（小学部）</v>
          </cell>
          <cell r="I32">
            <v>18281763375</v>
          </cell>
        </row>
        <row r="33">
          <cell r="G33" t="str">
            <v>李守飞</v>
          </cell>
          <cell r="H33" t="str">
            <v>习水县第五小学</v>
          </cell>
          <cell r="I33">
            <v>13765953503</v>
          </cell>
        </row>
        <row r="34">
          <cell r="G34" t="str">
            <v>刁恬霞</v>
          </cell>
          <cell r="H34" t="str">
            <v>习水县第五小学</v>
          </cell>
          <cell r="I34">
            <v>18785284132</v>
          </cell>
        </row>
        <row r="35">
          <cell r="G35" t="str">
            <v>张艺</v>
          </cell>
          <cell r="H35" t="str">
            <v>习水县第六小学</v>
          </cell>
          <cell r="I35">
            <v>15186681264</v>
          </cell>
        </row>
        <row r="36">
          <cell r="G36" t="str">
            <v>郭初梅</v>
          </cell>
          <cell r="H36" t="str">
            <v>习水县第七小学</v>
          </cell>
          <cell r="I36">
            <v>18085285619</v>
          </cell>
        </row>
        <row r="37">
          <cell r="G37" t="str">
            <v>谭静</v>
          </cell>
          <cell r="H37" t="str">
            <v>习水县第十二小学</v>
          </cell>
          <cell r="I37">
            <v>18782373271</v>
          </cell>
        </row>
        <row r="38">
          <cell r="G38" t="str">
            <v>谢佳丽</v>
          </cell>
          <cell r="H38" t="str">
            <v>习水县第三小学</v>
          </cell>
          <cell r="I38">
            <v>18786202635</v>
          </cell>
        </row>
        <row r="39">
          <cell r="G39" t="str">
            <v>苗艳</v>
          </cell>
          <cell r="H39" t="str">
            <v>习水县第六小学</v>
          </cell>
          <cell r="I39">
            <v>17635007065</v>
          </cell>
        </row>
        <row r="40">
          <cell r="G40" t="str">
            <v>肖斌</v>
          </cell>
          <cell r="H40" t="str">
            <v>习水县第七小学</v>
          </cell>
          <cell r="I40">
            <v>18885689044</v>
          </cell>
        </row>
        <row r="41">
          <cell r="G41" t="str">
            <v>周雯</v>
          </cell>
          <cell r="H41" t="str">
            <v>习水县第一小学</v>
          </cell>
          <cell r="I41">
            <v>18744804321</v>
          </cell>
        </row>
        <row r="42">
          <cell r="G42" t="str">
            <v>熊静</v>
          </cell>
          <cell r="H42" t="str">
            <v>习水县第三小学</v>
          </cell>
          <cell r="I42">
            <v>13658237870</v>
          </cell>
        </row>
        <row r="43">
          <cell r="G43" t="str">
            <v>付雪梅</v>
          </cell>
          <cell r="H43" t="str">
            <v>习水县第十二小学</v>
          </cell>
          <cell r="I43">
            <v>15121599584</v>
          </cell>
        </row>
        <row r="44">
          <cell r="G44" t="str">
            <v>熊敏</v>
          </cell>
          <cell r="H44" t="str">
            <v>习水县第十三小学</v>
          </cell>
          <cell r="I44">
            <v>18385058532</v>
          </cell>
        </row>
        <row r="45">
          <cell r="G45" t="str">
            <v>杨程</v>
          </cell>
          <cell r="H45" t="str">
            <v>习水县第十二中学（小学部）</v>
          </cell>
          <cell r="I45">
            <v>18275617986</v>
          </cell>
        </row>
        <row r="46">
          <cell r="G46" t="str">
            <v>涂小雪</v>
          </cell>
          <cell r="H46" t="str">
            <v>习水县思源中学（小学部）</v>
          </cell>
          <cell r="I46">
            <v>15761647535</v>
          </cell>
        </row>
        <row r="47">
          <cell r="G47" t="str">
            <v>申兰</v>
          </cell>
          <cell r="H47" t="str">
            <v>习水县第三小学</v>
          </cell>
          <cell r="I47">
            <v>13885268162</v>
          </cell>
        </row>
        <row r="48">
          <cell r="G48" t="str">
            <v>邱孟</v>
          </cell>
          <cell r="H48" t="str">
            <v>习水县第三小学</v>
          </cell>
          <cell r="I48">
            <v>18723727713</v>
          </cell>
        </row>
        <row r="49">
          <cell r="G49" t="str">
            <v>杨隐琦</v>
          </cell>
          <cell r="H49" t="str">
            <v>习水县第四小学</v>
          </cell>
          <cell r="I49">
            <v>19922173760</v>
          </cell>
        </row>
        <row r="50">
          <cell r="G50" t="str">
            <v>付宇超</v>
          </cell>
          <cell r="H50" t="str">
            <v>习水县第五小学</v>
          </cell>
          <cell r="I50">
            <v>18380958323</v>
          </cell>
        </row>
        <row r="51">
          <cell r="G51" t="str">
            <v>钟秋平</v>
          </cell>
          <cell r="H51" t="str">
            <v>习水县第六小学</v>
          </cell>
          <cell r="I51">
            <v>15185231185</v>
          </cell>
        </row>
        <row r="52">
          <cell r="G52" t="str">
            <v>黄利群</v>
          </cell>
          <cell r="H52" t="str">
            <v>习水县第七小学</v>
          </cell>
          <cell r="I52">
            <v>18798124443</v>
          </cell>
        </row>
        <row r="53">
          <cell r="G53" t="str">
            <v>徐金琼</v>
          </cell>
          <cell r="H53" t="str">
            <v>习水县第七小学</v>
          </cell>
          <cell r="I53">
            <v>13312309750</v>
          </cell>
        </row>
        <row r="54">
          <cell r="G54" t="str">
            <v>易昆仑</v>
          </cell>
          <cell r="H54" t="str">
            <v>习水县第八小学</v>
          </cell>
          <cell r="I54">
            <v>13984936080</v>
          </cell>
        </row>
        <row r="55">
          <cell r="G55" t="str">
            <v>邓倩</v>
          </cell>
          <cell r="H55" t="str">
            <v>习水县第十二小学</v>
          </cell>
          <cell r="I55">
            <v>18090896883</v>
          </cell>
        </row>
        <row r="56">
          <cell r="G56" t="str">
            <v>刘荣培</v>
          </cell>
          <cell r="H56" t="str">
            <v>习水县第十二小学</v>
          </cell>
          <cell r="I56">
            <v>15885616352</v>
          </cell>
        </row>
        <row r="57">
          <cell r="G57" t="str">
            <v>何光蔺</v>
          </cell>
          <cell r="H57" t="str">
            <v>习水县第十三小学</v>
          </cell>
          <cell r="I57">
            <v>18183385172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4"/>
  <sheetViews>
    <sheetView tabSelected="1" zoomScale="80" zoomScaleNormal="80" workbookViewId="0">
      <pane xSplit="2" ySplit="2" topLeftCell="C29" activePane="bottomRight" state="frozen"/>
      <selection/>
      <selection pane="topRight"/>
      <selection pane="bottomLeft"/>
      <selection pane="bottomRight" activeCell="J18" sqref="J17:J18"/>
    </sheetView>
  </sheetViews>
  <sheetFormatPr defaultColWidth="9" defaultRowHeight="21" customHeight="1" outlineLevelCol="6"/>
  <cols>
    <col min="1" max="1" width="4.56666666666667" style="2" customWidth="1"/>
    <col min="2" max="2" width="11.2416666666667" customWidth="1"/>
    <col min="3" max="3" width="15.15" customWidth="1"/>
    <col min="4" max="4" width="28.125" style="3" customWidth="1"/>
    <col min="5" max="5" width="30.625" style="3" customWidth="1"/>
    <col min="6" max="6" width="15.4666666666667" style="3" customWidth="1"/>
    <col min="7" max="7" width="9.675" customWidth="1"/>
  </cols>
  <sheetData>
    <row r="1" ht="4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2" customHeight="1" spans="1:7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27" customHeight="1" spans="1:7">
      <c r="A3" s="7">
        <v>1</v>
      </c>
      <c r="B3" s="7" t="s">
        <v>8</v>
      </c>
      <c r="C3" s="7" t="s">
        <v>9</v>
      </c>
      <c r="D3" s="8" t="s">
        <v>10</v>
      </c>
      <c r="E3" s="8" t="str">
        <f>VLOOKUP(B3,[1]Sheet1!$G$1:$I$65536,2,0)</f>
        <v>习水县第七中学</v>
      </c>
      <c r="F3" s="8" t="s">
        <v>11</v>
      </c>
      <c r="G3" s="9"/>
    </row>
    <row r="4" ht="27" customHeight="1" spans="1:7">
      <c r="A4" s="10">
        <v>2</v>
      </c>
      <c r="B4" s="10" t="s">
        <v>12</v>
      </c>
      <c r="C4" s="10" t="s">
        <v>9</v>
      </c>
      <c r="D4" s="11" t="s">
        <v>10</v>
      </c>
      <c r="E4" s="8" t="str">
        <f>VLOOKUP(B4,[1]Sheet1!$G$1:$I$65536,2,0)</f>
        <v>习水县第九中学</v>
      </c>
      <c r="F4" s="8" t="s">
        <v>11</v>
      </c>
      <c r="G4" s="9"/>
    </row>
    <row r="5" ht="27" customHeight="1" spans="1:7">
      <c r="A5" s="7">
        <v>3</v>
      </c>
      <c r="B5" s="7" t="s">
        <v>13</v>
      </c>
      <c r="C5" s="7" t="s">
        <v>14</v>
      </c>
      <c r="D5" s="8" t="s">
        <v>10</v>
      </c>
      <c r="E5" s="8" t="str">
        <f>VLOOKUP(B5,[1]Sheet1!$G$1:$I$65536,2,0)</f>
        <v>习水县第八中学</v>
      </c>
      <c r="F5" s="8" t="s">
        <v>11</v>
      </c>
      <c r="G5" s="9"/>
    </row>
    <row r="6" ht="27" customHeight="1" spans="1:7">
      <c r="A6" s="7">
        <v>4</v>
      </c>
      <c r="B6" s="7" t="s">
        <v>15</v>
      </c>
      <c r="C6" s="7" t="s">
        <v>14</v>
      </c>
      <c r="D6" s="8" t="s">
        <v>10</v>
      </c>
      <c r="E6" s="8" t="str">
        <f>VLOOKUP(B6,[1]Sheet1!$G$1:$I$65536,2,0)</f>
        <v>习水县思源中学（初中部）</v>
      </c>
      <c r="F6" s="8" t="s">
        <v>11</v>
      </c>
      <c r="G6" s="9"/>
    </row>
    <row r="7" ht="27" customHeight="1" spans="1:7">
      <c r="A7" s="10">
        <v>5</v>
      </c>
      <c r="B7" s="7" t="s">
        <v>16</v>
      </c>
      <c r="C7" s="7" t="s">
        <v>17</v>
      </c>
      <c r="D7" s="8" t="s">
        <v>10</v>
      </c>
      <c r="E7" s="8" t="str">
        <f>VLOOKUP(B7,[1]Sheet1!$G$1:$I$65536,2,0)</f>
        <v>习水县第七中学</v>
      </c>
      <c r="F7" s="8" t="s">
        <v>11</v>
      </c>
      <c r="G7" s="9"/>
    </row>
    <row r="8" ht="27" customHeight="1" spans="1:7">
      <c r="A8" s="7">
        <v>6</v>
      </c>
      <c r="B8" s="7" t="s">
        <v>18</v>
      </c>
      <c r="C8" s="7" t="s">
        <v>19</v>
      </c>
      <c r="D8" s="8" t="s">
        <v>10</v>
      </c>
      <c r="E8" s="8" t="str">
        <f>VLOOKUP(B8,[1]Sheet1!$G$1:$I$65536,2,0)</f>
        <v>习水县第九中学</v>
      </c>
      <c r="F8" s="8" t="s">
        <v>11</v>
      </c>
      <c r="G8" s="9"/>
    </row>
    <row r="9" ht="27" customHeight="1" spans="1:7">
      <c r="A9" s="7">
        <v>7</v>
      </c>
      <c r="B9" s="7" t="s">
        <v>20</v>
      </c>
      <c r="C9" s="7" t="s">
        <v>19</v>
      </c>
      <c r="D9" s="8" t="s">
        <v>10</v>
      </c>
      <c r="E9" s="8" t="str">
        <f>VLOOKUP(B9,[1]Sheet1!$G$1:$I$65536,2,0)</f>
        <v>习水县第十一中学</v>
      </c>
      <c r="F9" s="8" t="s">
        <v>11</v>
      </c>
      <c r="G9" s="9"/>
    </row>
    <row r="10" ht="27" customHeight="1" spans="1:7">
      <c r="A10" s="10">
        <v>8</v>
      </c>
      <c r="B10" s="7" t="s">
        <v>21</v>
      </c>
      <c r="C10" s="7" t="s">
        <v>22</v>
      </c>
      <c r="D10" s="8" t="s">
        <v>23</v>
      </c>
      <c r="E10" s="8" t="str">
        <f>VLOOKUP(B10,[1]Sheet1!$G$1:$I$65536,2,0)</f>
        <v>习水县第十二小学</v>
      </c>
      <c r="F10" s="8" t="s">
        <v>11</v>
      </c>
      <c r="G10" s="9"/>
    </row>
    <row r="11" ht="27" customHeight="1" spans="1:7">
      <c r="A11" s="7">
        <v>9</v>
      </c>
      <c r="B11" s="7" t="s">
        <v>24</v>
      </c>
      <c r="C11" s="7" t="s">
        <v>22</v>
      </c>
      <c r="D11" s="8" t="s">
        <v>25</v>
      </c>
      <c r="E11" s="8" t="str">
        <f>VLOOKUP(B11,[1]Sheet1!$G$1:$I$65536,2,0)</f>
        <v>习水县第四小学</v>
      </c>
      <c r="F11" s="8" t="s">
        <v>11</v>
      </c>
      <c r="G11" s="9"/>
    </row>
    <row r="12" ht="27" customHeight="1" spans="1:7">
      <c r="A12" s="7">
        <v>10</v>
      </c>
      <c r="B12" s="7" t="s">
        <v>26</v>
      </c>
      <c r="C12" s="7" t="s">
        <v>27</v>
      </c>
      <c r="D12" s="8" t="s">
        <v>28</v>
      </c>
      <c r="E12" s="8" t="str">
        <f>VLOOKUP(B12,[1]Sheet1!$G$1:$I$65536,2,0)</f>
        <v>习水县第七小学</v>
      </c>
      <c r="F12" s="8" t="s">
        <v>11</v>
      </c>
      <c r="G12" s="9"/>
    </row>
    <row r="13" ht="27" customHeight="1" spans="1:7">
      <c r="A13" s="10">
        <v>11</v>
      </c>
      <c r="B13" s="7" t="s">
        <v>29</v>
      </c>
      <c r="C13" s="7" t="s">
        <v>27</v>
      </c>
      <c r="D13" s="8" t="s">
        <v>30</v>
      </c>
      <c r="E13" s="8" t="str">
        <f>VLOOKUP(B13,[1]Sheet1!$G$1:$I$65536,2,0)</f>
        <v>习水县第七小学</v>
      </c>
      <c r="F13" s="8" t="s">
        <v>11</v>
      </c>
      <c r="G13" s="9"/>
    </row>
    <row r="14" ht="27" customHeight="1" spans="1:7">
      <c r="A14" s="7">
        <v>12</v>
      </c>
      <c r="B14" s="7" t="s">
        <v>31</v>
      </c>
      <c r="C14" s="7" t="s">
        <v>27</v>
      </c>
      <c r="D14" s="8" t="s">
        <v>23</v>
      </c>
      <c r="E14" s="8" t="str">
        <f>VLOOKUP(B14,[1]Sheet1!$G$1:$I$65536,2,0)</f>
        <v>习水县第三小学</v>
      </c>
      <c r="F14" s="8" t="s">
        <v>11</v>
      </c>
      <c r="G14" s="9"/>
    </row>
    <row r="15" ht="27" customHeight="1" spans="1:7">
      <c r="A15" s="7">
        <v>13</v>
      </c>
      <c r="B15" s="7" t="s">
        <v>32</v>
      </c>
      <c r="C15" s="7" t="s">
        <v>27</v>
      </c>
      <c r="D15" s="8" t="s">
        <v>33</v>
      </c>
      <c r="E15" s="8" t="str">
        <f>VLOOKUP(B15,[1]Sheet1!$G$1:$I$65536,2,0)</f>
        <v>习水县思源中学（小学部）</v>
      </c>
      <c r="F15" s="8" t="s">
        <v>11</v>
      </c>
      <c r="G15" s="9"/>
    </row>
    <row r="16" ht="27" customHeight="1" spans="1:7">
      <c r="A16" s="10">
        <v>14</v>
      </c>
      <c r="B16" s="7" t="s">
        <v>34</v>
      </c>
      <c r="C16" s="7" t="s">
        <v>35</v>
      </c>
      <c r="D16" s="8" t="s">
        <v>36</v>
      </c>
      <c r="E16" s="8" t="str">
        <f>VLOOKUP(B16,[1]Sheet1!$G$1:$I$65536,2,0)</f>
        <v>习水县第七小学</v>
      </c>
      <c r="F16" s="8" t="s">
        <v>11</v>
      </c>
      <c r="G16" s="9"/>
    </row>
    <row r="17" ht="27" customHeight="1" spans="1:7">
      <c r="A17" s="7">
        <v>15</v>
      </c>
      <c r="B17" s="7" t="s">
        <v>37</v>
      </c>
      <c r="C17" s="7" t="s">
        <v>35</v>
      </c>
      <c r="D17" s="8" t="s">
        <v>28</v>
      </c>
      <c r="E17" s="8" t="str">
        <f>VLOOKUP(B17,[1]Sheet1!$G$1:$I$65536,2,0)</f>
        <v>习水县第四小学</v>
      </c>
      <c r="F17" s="8" t="s">
        <v>11</v>
      </c>
      <c r="G17" s="9"/>
    </row>
    <row r="18" ht="27" customHeight="1" spans="1:7">
      <c r="A18" s="7">
        <v>16</v>
      </c>
      <c r="B18" s="7" t="s">
        <v>38</v>
      </c>
      <c r="C18" s="7" t="s">
        <v>35</v>
      </c>
      <c r="D18" s="8" t="s">
        <v>28</v>
      </c>
      <c r="E18" s="8" t="str">
        <f>VLOOKUP(B18,[1]Sheet1!$G$1:$I$65536,2,0)</f>
        <v>习水县第六小学</v>
      </c>
      <c r="F18" s="8" t="s">
        <v>11</v>
      </c>
      <c r="G18" s="9"/>
    </row>
    <row r="19" ht="27" customHeight="1" spans="1:7">
      <c r="A19" s="10">
        <v>17</v>
      </c>
      <c r="B19" s="7" t="s">
        <v>39</v>
      </c>
      <c r="C19" s="7" t="s">
        <v>35</v>
      </c>
      <c r="D19" s="8" t="s">
        <v>25</v>
      </c>
      <c r="E19" s="8" t="str">
        <f>VLOOKUP(B19,[1]Sheet1!$G$1:$I$65536,2,0)</f>
        <v>习水县第十二小学</v>
      </c>
      <c r="F19" s="8" t="s">
        <v>11</v>
      </c>
      <c r="G19" s="9"/>
    </row>
    <row r="20" ht="27" customHeight="1" spans="1:7">
      <c r="A20" s="7">
        <v>18</v>
      </c>
      <c r="B20" s="7" t="s">
        <v>40</v>
      </c>
      <c r="C20" s="7" t="s">
        <v>35</v>
      </c>
      <c r="D20" s="8" t="s">
        <v>25</v>
      </c>
      <c r="E20" s="8" t="str">
        <f>VLOOKUP(B20,[1]Sheet1!$G$1:$I$65536,2,0)</f>
        <v>习水县第七小学</v>
      </c>
      <c r="F20" s="8" t="s">
        <v>11</v>
      </c>
      <c r="G20" s="9"/>
    </row>
    <row r="21" ht="27" customHeight="1" spans="1:7">
      <c r="A21" s="7">
        <v>19</v>
      </c>
      <c r="B21" s="7" t="s">
        <v>41</v>
      </c>
      <c r="C21" s="7" t="s">
        <v>35</v>
      </c>
      <c r="D21" s="8" t="s">
        <v>36</v>
      </c>
      <c r="E21" s="8" t="str">
        <f>VLOOKUP(B21,[1]Sheet1!$G$1:$I$65536,2,0)</f>
        <v>习水县第七小学</v>
      </c>
      <c r="F21" s="8" t="s">
        <v>11</v>
      </c>
      <c r="G21" s="9"/>
    </row>
    <row r="22" ht="27" customHeight="1" spans="1:7">
      <c r="A22" s="10">
        <v>20</v>
      </c>
      <c r="B22" s="7" t="s">
        <v>42</v>
      </c>
      <c r="C22" s="7" t="s">
        <v>35</v>
      </c>
      <c r="D22" s="8" t="s">
        <v>43</v>
      </c>
      <c r="E22" s="8" t="str">
        <f>VLOOKUP(B22,[1]Sheet1!$G$1:$I$65536,2,0)</f>
        <v>习水县第十二中学（小学部）</v>
      </c>
      <c r="F22" s="8" t="s">
        <v>11</v>
      </c>
      <c r="G22" s="9"/>
    </row>
    <row r="23" ht="27" customHeight="1" spans="1:7">
      <c r="A23" s="7">
        <v>21</v>
      </c>
      <c r="B23" s="7" t="s">
        <v>44</v>
      </c>
      <c r="C23" s="7" t="s">
        <v>35</v>
      </c>
      <c r="D23" s="8" t="s">
        <v>30</v>
      </c>
      <c r="E23" s="8" t="str">
        <f>VLOOKUP(B23,[1]Sheet1!$G$1:$I$65536,2,0)</f>
        <v>习水县第十二小学</v>
      </c>
      <c r="F23" s="8" t="s">
        <v>11</v>
      </c>
      <c r="G23" s="9"/>
    </row>
    <row r="24" ht="27" customHeight="1" spans="1:7">
      <c r="A24" s="7">
        <v>22</v>
      </c>
      <c r="B24" s="7" t="s">
        <v>45</v>
      </c>
      <c r="C24" s="7" t="s">
        <v>35</v>
      </c>
      <c r="D24" s="8" t="s">
        <v>23</v>
      </c>
      <c r="E24" s="8" t="str">
        <f>VLOOKUP(B24,[1]Sheet1!$G$1:$I$65536,2,0)</f>
        <v>习水县第十二小学</v>
      </c>
      <c r="F24" s="8" t="s">
        <v>11</v>
      </c>
      <c r="G24" s="9"/>
    </row>
    <row r="25" ht="27" customHeight="1" spans="1:7">
      <c r="A25" s="10">
        <v>23</v>
      </c>
      <c r="B25" s="7" t="s">
        <v>46</v>
      </c>
      <c r="C25" s="7" t="s">
        <v>35</v>
      </c>
      <c r="D25" s="8" t="s">
        <v>47</v>
      </c>
      <c r="E25" s="8" t="str">
        <f>VLOOKUP(B25,[1]Sheet1!$G$1:$I$65536,2,0)</f>
        <v>习水县第十三小学</v>
      </c>
      <c r="F25" s="8" t="s">
        <v>11</v>
      </c>
      <c r="G25" s="9"/>
    </row>
    <row r="26" ht="27" customHeight="1" spans="1:7">
      <c r="A26" s="7">
        <v>24</v>
      </c>
      <c r="B26" s="7" t="s">
        <v>48</v>
      </c>
      <c r="C26" s="7" t="s">
        <v>35</v>
      </c>
      <c r="D26" s="8" t="s">
        <v>49</v>
      </c>
      <c r="E26" s="8" t="str">
        <f>VLOOKUP(B26,[1]Sheet1!$G$1:$I$65536,2,0)</f>
        <v>习水县第三小学</v>
      </c>
      <c r="F26" s="8" t="s">
        <v>11</v>
      </c>
      <c r="G26" s="9"/>
    </row>
    <row r="27" ht="27" customHeight="1" spans="1:7">
      <c r="A27" s="7">
        <v>25</v>
      </c>
      <c r="B27" s="7" t="s">
        <v>50</v>
      </c>
      <c r="C27" s="7" t="s">
        <v>35</v>
      </c>
      <c r="D27" s="8" t="s">
        <v>47</v>
      </c>
      <c r="E27" s="8" t="str">
        <f>VLOOKUP(B27,[1]Sheet1!$G$1:$I$65536,2,0)</f>
        <v>习水县第三小学</v>
      </c>
      <c r="F27" s="8" t="s">
        <v>11</v>
      </c>
      <c r="G27" s="9"/>
    </row>
    <row r="28" ht="27" customHeight="1" spans="1:7">
      <c r="A28" s="10">
        <v>26</v>
      </c>
      <c r="B28" s="7" t="s">
        <v>51</v>
      </c>
      <c r="C28" s="7" t="s">
        <v>35</v>
      </c>
      <c r="D28" s="8" t="s">
        <v>52</v>
      </c>
      <c r="E28" s="8" t="str">
        <f>VLOOKUP(B28,[1]Sheet1!$G$1:$I$65536,2,0)</f>
        <v>习水县第八小学</v>
      </c>
      <c r="F28" s="8" t="s">
        <v>11</v>
      </c>
      <c r="G28" s="9"/>
    </row>
    <row r="29" ht="27" customHeight="1" spans="1:7">
      <c r="A29" s="7">
        <v>27</v>
      </c>
      <c r="B29" s="7" t="s">
        <v>53</v>
      </c>
      <c r="C29" s="7" t="s">
        <v>35</v>
      </c>
      <c r="D29" s="8" t="s">
        <v>47</v>
      </c>
      <c r="E29" s="8" t="str">
        <f>VLOOKUP(B29,[1]Sheet1!$G$1:$I$65536,2,0)</f>
        <v>习水县第五小学</v>
      </c>
      <c r="F29" s="8" t="s">
        <v>11</v>
      </c>
      <c r="G29" s="9"/>
    </row>
    <row r="30" ht="27" customHeight="1" spans="1:7">
      <c r="A30" s="7">
        <v>28</v>
      </c>
      <c r="B30" s="7" t="s">
        <v>54</v>
      </c>
      <c r="C30" s="7" t="s">
        <v>55</v>
      </c>
      <c r="D30" s="8" t="s">
        <v>30</v>
      </c>
      <c r="E30" s="8" t="str">
        <f>VLOOKUP(B30,[1]Sheet1!$G$1:$I$65536,2,0)</f>
        <v>习水县第六小学</v>
      </c>
      <c r="F30" s="8" t="s">
        <v>11</v>
      </c>
      <c r="G30" s="9"/>
    </row>
    <row r="31" ht="27" customHeight="1" spans="1:7">
      <c r="A31" s="10">
        <v>29</v>
      </c>
      <c r="B31" s="7" t="s">
        <v>56</v>
      </c>
      <c r="C31" s="7" t="s">
        <v>55</v>
      </c>
      <c r="D31" s="8" t="s">
        <v>28</v>
      </c>
      <c r="E31" s="8" t="str">
        <f>VLOOKUP(B31,[1]Sheet1!$G$1:$I$65536,2,0)</f>
        <v>习水县第七小学</v>
      </c>
      <c r="F31" s="8" t="s">
        <v>11</v>
      </c>
      <c r="G31" s="9"/>
    </row>
    <row r="32" ht="27" customHeight="1" spans="1:7">
      <c r="A32" s="7">
        <v>30</v>
      </c>
      <c r="B32" s="7" t="s">
        <v>57</v>
      </c>
      <c r="C32" s="7" t="s">
        <v>55</v>
      </c>
      <c r="D32" s="8" t="s">
        <v>25</v>
      </c>
      <c r="E32" s="8" t="str">
        <f>VLOOKUP(B32,[1]Sheet1!$G$1:$I$65536,2,0)</f>
        <v>习水县第十二小学</v>
      </c>
      <c r="F32" s="8" t="s">
        <v>11</v>
      </c>
      <c r="G32" s="9"/>
    </row>
    <row r="33" ht="27" customHeight="1" spans="1:7">
      <c r="A33" s="7">
        <v>31</v>
      </c>
      <c r="B33" s="7" t="s">
        <v>58</v>
      </c>
      <c r="C33" s="7" t="s">
        <v>55</v>
      </c>
      <c r="D33" s="8" t="s">
        <v>36</v>
      </c>
      <c r="E33" s="8" t="str">
        <f>VLOOKUP(B33,[1]Sheet1!$G$1:$I$65536,2,0)</f>
        <v>习水县第五小学</v>
      </c>
      <c r="F33" s="8" t="s">
        <v>11</v>
      </c>
      <c r="G33" s="9"/>
    </row>
    <row r="34" ht="27" customHeight="1" spans="1:7">
      <c r="A34" s="10">
        <v>32</v>
      </c>
      <c r="B34" s="7" t="s">
        <v>59</v>
      </c>
      <c r="C34" s="7" t="s">
        <v>55</v>
      </c>
      <c r="D34" s="8" t="s">
        <v>43</v>
      </c>
      <c r="E34" s="8" t="str">
        <f>VLOOKUP(B34,[1]Sheet1!$G$1:$I$65536,2,0)</f>
        <v>习水县第五小学</v>
      </c>
      <c r="F34" s="8" t="s">
        <v>11</v>
      </c>
      <c r="G34" s="9"/>
    </row>
    <row r="35" ht="27" customHeight="1" spans="1:7">
      <c r="A35" s="7">
        <v>33</v>
      </c>
      <c r="B35" s="7" t="s">
        <v>60</v>
      </c>
      <c r="C35" s="7" t="s">
        <v>61</v>
      </c>
      <c r="D35" s="8" t="s">
        <v>25</v>
      </c>
      <c r="E35" s="8" t="str">
        <f>VLOOKUP(B35,[1]Sheet1!$G$1:$I$65536,2,0)</f>
        <v>习水县第三小学</v>
      </c>
      <c r="F35" s="8" t="s">
        <v>11</v>
      </c>
      <c r="G35" s="9"/>
    </row>
    <row r="36" ht="27" customHeight="1" spans="1:7">
      <c r="A36" s="7">
        <v>34</v>
      </c>
      <c r="B36" s="7" t="s">
        <v>62</v>
      </c>
      <c r="C36" s="7" t="s">
        <v>63</v>
      </c>
      <c r="D36" s="8" t="s">
        <v>28</v>
      </c>
      <c r="E36" s="8" t="str">
        <f>VLOOKUP(B36,[1]Sheet1!$G$1:$I$65536,2,0)</f>
        <v>习水县第七小学</v>
      </c>
      <c r="F36" s="8" t="s">
        <v>11</v>
      </c>
      <c r="G36" s="9"/>
    </row>
    <row r="37" ht="27" customHeight="1" spans="1:7">
      <c r="A37" s="10">
        <v>35</v>
      </c>
      <c r="B37" s="7" t="s">
        <v>64</v>
      </c>
      <c r="C37" s="7" t="s">
        <v>63</v>
      </c>
      <c r="D37" s="8" t="s">
        <v>30</v>
      </c>
      <c r="E37" s="8" t="str">
        <f>VLOOKUP(B37,[1]Sheet1!$G$1:$I$65536,2,0)</f>
        <v>习水县第六小学</v>
      </c>
      <c r="F37" s="8" t="s">
        <v>11</v>
      </c>
      <c r="G37" s="9"/>
    </row>
    <row r="38" ht="27" customHeight="1" spans="1:7">
      <c r="A38" s="7">
        <v>36</v>
      </c>
      <c r="B38" s="7" t="s">
        <v>65</v>
      </c>
      <c r="C38" s="7" t="s">
        <v>66</v>
      </c>
      <c r="D38" s="8" t="s">
        <v>67</v>
      </c>
      <c r="E38" s="8" t="str">
        <f>VLOOKUP(B38,[1]Sheet1!$G$1:$I$65536,2,0)</f>
        <v>习水县第十二小学</v>
      </c>
      <c r="F38" s="8" t="s">
        <v>11</v>
      </c>
      <c r="G38" s="9"/>
    </row>
    <row r="39" ht="27" customHeight="1" spans="1:7">
      <c r="A39" s="7">
        <v>37</v>
      </c>
      <c r="B39" s="7" t="s">
        <v>68</v>
      </c>
      <c r="C39" s="7" t="s">
        <v>66</v>
      </c>
      <c r="D39" s="8" t="s">
        <v>30</v>
      </c>
      <c r="E39" s="8" t="str">
        <f>VLOOKUP(B39,[1]Sheet1!$G$1:$I$65536,2,0)</f>
        <v>习水县第三小学</v>
      </c>
      <c r="F39" s="8" t="s">
        <v>11</v>
      </c>
      <c r="G39" s="9"/>
    </row>
    <row r="40" ht="27" customHeight="1" spans="1:7">
      <c r="A40" s="10">
        <v>38</v>
      </c>
      <c r="B40" s="7" t="s">
        <v>69</v>
      </c>
      <c r="C40" s="7" t="s">
        <v>66</v>
      </c>
      <c r="D40" s="8" t="s">
        <v>30</v>
      </c>
      <c r="E40" s="8" t="str">
        <f>VLOOKUP(B40,[1]Sheet1!$G$1:$I$65536,2,0)</f>
        <v>习水县第一小学</v>
      </c>
      <c r="F40" s="8" t="s">
        <v>11</v>
      </c>
      <c r="G40" s="9"/>
    </row>
    <row r="41" ht="27" customHeight="1" spans="1:7">
      <c r="A41" s="7">
        <v>39</v>
      </c>
      <c r="B41" s="7" t="s">
        <v>70</v>
      </c>
      <c r="C41" s="7" t="s">
        <v>66</v>
      </c>
      <c r="D41" s="8" t="s">
        <v>43</v>
      </c>
      <c r="E41" s="8" t="str">
        <f>VLOOKUP(B41,[1]Sheet1!$G$1:$I$65536,2,0)</f>
        <v>习水县第十二中学（小学部）</v>
      </c>
      <c r="F41" s="8" t="s">
        <v>11</v>
      </c>
      <c r="G41" s="9"/>
    </row>
    <row r="42" ht="27" customHeight="1" spans="1:7">
      <c r="A42" s="7">
        <v>40</v>
      </c>
      <c r="B42" s="7" t="s">
        <v>71</v>
      </c>
      <c r="C42" s="7" t="s">
        <v>66</v>
      </c>
      <c r="D42" s="8" t="s">
        <v>43</v>
      </c>
      <c r="E42" s="8" t="str">
        <f>VLOOKUP(B42,[1]Sheet1!$G$1:$I$65536,2,0)</f>
        <v>习水县第十三小学</v>
      </c>
      <c r="F42" s="8" t="s">
        <v>11</v>
      </c>
      <c r="G42" s="9"/>
    </row>
    <row r="43" ht="27" customHeight="1" spans="1:7">
      <c r="A43" s="10">
        <v>41</v>
      </c>
      <c r="B43" s="7" t="s">
        <v>72</v>
      </c>
      <c r="C43" s="7" t="s">
        <v>66</v>
      </c>
      <c r="D43" s="8" t="s">
        <v>36</v>
      </c>
      <c r="E43" s="8" t="str">
        <f>VLOOKUP(B43,[1]Sheet1!$G$1:$I$65536,2,0)</f>
        <v>习水县思源中学（小学部）</v>
      </c>
      <c r="F43" s="8" t="s">
        <v>11</v>
      </c>
      <c r="G43" s="9"/>
    </row>
    <row r="44" ht="27" customHeight="1" spans="1:7">
      <c r="A44" s="7">
        <v>42</v>
      </c>
      <c r="B44" s="7" t="s">
        <v>73</v>
      </c>
      <c r="C44" s="7" t="s">
        <v>74</v>
      </c>
      <c r="D44" s="8" t="s">
        <v>25</v>
      </c>
      <c r="E44" s="8" t="str">
        <f>VLOOKUP(B44,[1]Sheet1!$G$1:$I$65536,2,0)</f>
        <v>习水县第六小学</v>
      </c>
      <c r="F44" s="8" t="s">
        <v>11</v>
      </c>
      <c r="G44" s="9"/>
    </row>
    <row r="45" ht="27" customHeight="1" spans="1:7">
      <c r="A45" s="7">
        <v>43</v>
      </c>
      <c r="B45" s="7" t="s">
        <v>75</v>
      </c>
      <c r="C45" s="7" t="s">
        <v>74</v>
      </c>
      <c r="D45" s="8" t="s">
        <v>30</v>
      </c>
      <c r="E45" s="8" t="str">
        <f>VLOOKUP(B45,[1]Sheet1!$G$1:$I$65536,2,0)</f>
        <v>习水县第三小学</v>
      </c>
      <c r="F45" s="8" t="s">
        <v>11</v>
      </c>
      <c r="G45" s="9"/>
    </row>
    <row r="46" ht="27" customHeight="1" spans="1:7">
      <c r="A46" s="10">
        <v>44</v>
      </c>
      <c r="B46" s="7" t="s">
        <v>76</v>
      </c>
      <c r="C46" s="7" t="s">
        <v>74</v>
      </c>
      <c r="D46" s="8" t="s">
        <v>30</v>
      </c>
      <c r="E46" s="8" t="str">
        <f>VLOOKUP(B46,[1]Sheet1!$G$1:$I$65536,2,0)</f>
        <v>习水县第三小学</v>
      </c>
      <c r="F46" s="8" t="s">
        <v>11</v>
      </c>
      <c r="G46" s="9"/>
    </row>
    <row r="47" ht="27" customHeight="1" spans="1:7">
      <c r="A47" s="7">
        <v>45</v>
      </c>
      <c r="B47" s="7" t="s">
        <v>77</v>
      </c>
      <c r="C47" s="7" t="s">
        <v>74</v>
      </c>
      <c r="D47" s="8" t="s">
        <v>52</v>
      </c>
      <c r="E47" s="8" t="str">
        <f>VLOOKUP(B47,[1]Sheet1!$G$1:$I$65536,2,0)</f>
        <v>习水县第七小学</v>
      </c>
      <c r="F47" s="8" t="s">
        <v>11</v>
      </c>
      <c r="G47" s="9"/>
    </row>
    <row r="48" ht="27" customHeight="1" spans="1:7">
      <c r="A48" s="7">
        <v>46</v>
      </c>
      <c r="B48" s="7" t="s">
        <v>78</v>
      </c>
      <c r="C48" s="7" t="s">
        <v>74</v>
      </c>
      <c r="D48" s="8" t="s">
        <v>30</v>
      </c>
      <c r="E48" s="8" t="str">
        <f>VLOOKUP(B48,[1]Sheet1!$G$1:$I$65536,2,0)</f>
        <v>习水县第四小学</v>
      </c>
      <c r="F48" s="8" t="s">
        <v>11</v>
      </c>
      <c r="G48" s="9"/>
    </row>
    <row r="49" ht="27" customHeight="1" spans="1:7">
      <c r="A49" s="10">
        <v>47</v>
      </c>
      <c r="B49" s="7" t="s">
        <v>79</v>
      </c>
      <c r="C49" s="7" t="s">
        <v>74</v>
      </c>
      <c r="D49" s="8" t="s">
        <v>30</v>
      </c>
      <c r="E49" s="8" t="str">
        <f>VLOOKUP(B49,[1]Sheet1!$G$1:$I$65536,2,0)</f>
        <v>习水县第五小学</v>
      </c>
      <c r="F49" s="8" t="s">
        <v>11</v>
      </c>
      <c r="G49" s="9"/>
    </row>
    <row r="50" ht="27" customHeight="1" spans="1:7">
      <c r="A50" s="7">
        <v>48</v>
      </c>
      <c r="B50" s="7" t="s">
        <v>80</v>
      </c>
      <c r="C50" s="7" t="s">
        <v>74</v>
      </c>
      <c r="D50" s="8" t="s">
        <v>25</v>
      </c>
      <c r="E50" s="8" t="str">
        <f>VLOOKUP(B50,[1]Sheet1!$G$1:$I$65536,2,0)</f>
        <v>习水县第十二小学</v>
      </c>
      <c r="F50" s="8" t="s">
        <v>11</v>
      </c>
      <c r="G50" s="9"/>
    </row>
    <row r="51" ht="27" customHeight="1" spans="1:7">
      <c r="A51" s="7">
        <v>49</v>
      </c>
      <c r="B51" s="7" t="s">
        <v>81</v>
      </c>
      <c r="C51" s="7" t="s">
        <v>74</v>
      </c>
      <c r="D51" s="8" t="s">
        <v>43</v>
      </c>
      <c r="E51" s="8" t="str">
        <f>VLOOKUP(B51,[1]Sheet1!$G$1:$I$65536,2,0)</f>
        <v>习水县第八小学</v>
      </c>
      <c r="F51" s="8" t="s">
        <v>11</v>
      </c>
      <c r="G51" s="9"/>
    </row>
    <row r="52" ht="27" customHeight="1" spans="1:7">
      <c r="A52" s="10">
        <v>50</v>
      </c>
      <c r="B52" s="7" t="s">
        <v>82</v>
      </c>
      <c r="C52" s="7" t="s">
        <v>74</v>
      </c>
      <c r="D52" s="8" t="s">
        <v>23</v>
      </c>
      <c r="E52" s="8" t="str">
        <f>VLOOKUP(B52,[1]Sheet1!$G$1:$I$65536,2,0)</f>
        <v>习水县第十二小学</v>
      </c>
      <c r="F52" s="8" t="s">
        <v>11</v>
      </c>
      <c r="G52" s="9"/>
    </row>
    <row r="53" ht="27" customHeight="1" spans="1:7">
      <c r="A53" s="7">
        <v>51</v>
      </c>
      <c r="B53" s="7" t="s">
        <v>83</v>
      </c>
      <c r="C53" s="7" t="s">
        <v>74</v>
      </c>
      <c r="D53" s="8" t="s">
        <v>67</v>
      </c>
      <c r="E53" s="8" t="str">
        <f>VLOOKUP(B53,[1]Sheet1!$G$1:$I$65536,2,0)</f>
        <v>习水县第七小学</v>
      </c>
      <c r="F53" s="8" t="s">
        <v>11</v>
      </c>
      <c r="G53" s="9"/>
    </row>
    <row r="54" ht="27" customHeight="1" spans="1:7">
      <c r="A54" s="7">
        <v>52</v>
      </c>
      <c r="B54" s="7" t="s">
        <v>84</v>
      </c>
      <c r="C54" s="7" t="s">
        <v>74</v>
      </c>
      <c r="D54" s="8" t="s">
        <v>47</v>
      </c>
      <c r="E54" s="8" t="str">
        <f>VLOOKUP(B54,[1]Sheet1!$G$1:$I$65536,2,0)</f>
        <v>习水县第十三小学</v>
      </c>
      <c r="F54" s="8" t="s">
        <v>11</v>
      </c>
      <c r="G54" s="9"/>
    </row>
  </sheetData>
  <autoFilter xmlns:etc="http://www.wps.cn/officeDocument/2017/etCustomData" ref="A2:G54" etc:filterBottomFollowUsedRange="0">
    <sortState ref="A2:G54">
      <sortCondition ref="C4:C55"/>
    </sortState>
    <extLst/>
  </autoFilter>
  <sortState ref="A3:R169">
    <sortCondition ref="D3:D169"/>
    <sortCondition ref="C3:C169"/>
  </sortState>
  <mergeCells count="1">
    <mergeCell ref="A1:G1"/>
  </mergeCells>
  <pageMargins left="0.357638888888889" right="0.357638888888889" top="0.409027777777778" bottom="0.409027777777778" header="0.5" footer="0.302777777777778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8336255</cp:lastModifiedBy>
  <dcterms:created xsi:type="dcterms:W3CDTF">2025-07-21T02:28:00Z</dcterms:created>
  <dcterms:modified xsi:type="dcterms:W3CDTF">2025-08-18T02:02:03Z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600223737DC344DEA18E35636B04E90D_13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