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林" sheetId="7" r:id="rId1"/>
  </sheets>
  <definedNames>
    <definedName name="_xlnm._FilterDatabase" localSheetId="0" hidden="1">林!$A$7:$L$218</definedName>
    <definedName name="_xlnm.Print_Titles" localSheetId="0">林!$7:$7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<sst xmlns="http://schemas.openxmlformats.org/spreadsheetml/2006/main" count="863" uniqueCount="491">
  <si>
    <t>习水县永安镇2025年林业保险分户标的投保清单 （脱贫户）</t>
  </si>
  <si>
    <r>
      <rPr>
        <sz val="10"/>
        <rFont val="宋体"/>
        <charset val="134"/>
        <scheme val="minor"/>
      </rPr>
      <t>本分户标的投保清单为</t>
    </r>
    <r>
      <rPr>
        <u/>
        <sz val="10"/>
        <rFont val="宋体"/>
        <charset val="134"/>
        <scheme val="minor"/>
      </rPr>
      <t>AGYA96689825P050015T</t>
    </r>
    <r>
      <rPr>
        <sz val="10"/>
        <rFont val="宋体"/>
        <charset val="134"/>
        <scheme val="minor"/>
      </rPr>
      <t>号投保单的组成部分，投保人应如实、详细填写，并保持字迹清晰，纸面整洁。（内部凭证，仅供承保理赔使用）</t>
    </r>
  </si>
  <si>
    <t>投保组织者：习水县林业局</t>
  </si>
  <si>
    <t>投保险种：贵州省中央财政林木综合保险（包含普惠）</t>
  </si>
  <si>
    <t>标的名称：</t>
  </si>
  <si>
    <t>商品林</t>
  </si>
  <si>
    <t>标的地点：永安镇</t>
  </si>
  <si>
    <t>单位保险金额：</t>
  </si>
  <si>
    <t>1250元</t>
  </si>
  <si>
    <t>单位保险费：3元</t>
  </si>
  <si>
    <t>序号</t>
  </si>
  <si>
    <t>被保险人</t>
  </si>
  <si>
    <t>身份证号/组织机构代码</t>
  </si>
  <si>
    <t>联系方式</t>
  </si>
  <si>
    <t>林权证号</t>
  </si>
  <si>
    <t>密度（株/亩）</t>
  </si>
  <si>
    <t>树龄</t>
  </si>
  <si>
    <t>保险数量（亩/株）</t>
  </si>
  <si>
    <t>保额（元）</t>
  </si>
  <si>
    <t>保险费（元）</t>
  </si>
  <si>
    <t>农户开户行</t>
  </si>
  <si>
    <t>农户签字</t>
  </si>
  <si>
    <t>张少志</t>
  </si>
  <si>
    <t>52213219******3218</t>
  </si>
  <si>
    <t>1386300****</t>
  </si>
  <si>
    <t>农商银行</t>
  </si>
  <si>
    <t>胡伦余</t>
  </si>
  <si>
    <t>52213219******3216</t>
  </si>
  <si>
    <t>1508546****</t>
  </si>
  <si>
    <t>邓华中</t>
  </si>
  <si>
    <t>52213219******3439</t>
  </si>
  <si>
    <t>1835342****</t>
  </si>
  <si>
    <t>张吉兴</t>
  </si>
  <si>
    <t>1518533****</t>
  </si>
  <si>
    <t>陈龙亮</t>
  </si>
  <si>
    <t>52213219******3419</t>
  </si>
  <si>
    <t>1508606****</t>
  </si>
  <si>
    <t>祁成元</t>
  </si>
  <si>
    <t>52213219******3414</t>
  </si>
  <si>
    <t>1820984****</t>
  </si>
  <si>
    <t>陈支国</t>
  </si>
  <si>
    <t>1592337****</t>
  </si>
  <si>
    <t>程星辉</t>
  </si>
  <si>
    <t>52213219******3411</t>
  </si>
  <si>
    <t>1590237****</t>
  </si>
  <si>
    <t>叶发清</t>
  </si>
  <si>
    <t>52213219******3312</t>
  </si>
  <si>
    <t>1838522****</t>
  </si>
  <si>
    <t>徐兴甫</t>
  </si>
  <si>
    <t>52213219******3215</t>
  </si>
  <si>
    <t>1837570****</t>
  </si>
  <si>
    <t>周远光</t>
  </si>
  <si>
    <t>52213219******3412</t>
  </si>
  <si>
    <t>1822323****</t>
  </si>
  <si>
    <t>谢帝发</t>
  </si>
  <si>
    <t>52213219******3418</t>
  </si>
  <si>
    <t>1573015****</t>
  </si>
  <si>
    <t>曹德美</t>
  </si>
  <si>
    <t>1361761****</t>
  </si>
  <si>
    <t>许德珍</t>
  </si>
  <si>
    <t>52213219******3425</t>
  </si>
  <si>
    <t>1592335****</t>
  </si>
  <si>
    <t>蔡启胜</t>
  </si>
  <si>
    <t>52213219******3334</t>
  </si>
  <si>
    <t>1382232****</t>
  </si>
  <si>
    <t>陈和强</t>
  </si>
  <si>
    <t>52213219******3416</t>
  </si>
  <si>
    <t>1592368****</t>
  </si>
  <si>
    <t>王德安</t>
  </si>
  <si>
    <t>52213219******3410</t>
  </si>
  <si>
    <t>1521557****</t>
  </si>
  <si>
    <t>徐明周</t>
  </si>
  <si>
    <t>52213219******3211</t>
  </si>
  <si>
    <t>1822396****</t>
  </si>
  <si>
    <t>冯宗荣</t>
  </si>
  <si>
    <t>1359428****</t>
  </si>
  <si>
    <t>李元彬</t>
  </si>
  <si>
    <t>1508553****</t>
  </si>
  <si>
    <t>曹大坤</t>
  </si>
  <si>
    <t>52213219******321</t>
  </si>
  <si>
    <t>1588415****</t>
  </si>
  <si>
    <t>谢雕</t>
  </si>
  <si>
    <t>1365852****</t>
  </si>
  <si>
    <t>张绍云</t>
  </si>
  <si>
    <t>1398279****</t>
  </si>
  <si>
    <t>张少全</t>
  </si>
  <si>
    <t>52213219******3339</t>
  </si>
  <si>
    <t>1340851****</t>
  </si>
  <si>
    <t>张宗道</t>
  </si>
  <si>
    <t>52213219******3315</t>
  </si>
  <si>
    <t>1878619****</t>
  </si>
  <si>
    <t>周文海</t>
  </si>
  <si>
    <t>1827565****</t>
  </si>
  <si>
    <t>陈应举</t>
  </si>
  <si>
    <t>1888623****</t>
  </si>
  <si>
    <t>谢学明</t>
  </si>
  <si>
    <t>1478521****</t>
  </si>
  <si>
    <t>徐兴洪</t>
  </si>
  <si>
    <t>52213219******3213</t>
  </si>
  <si>
    <t>1508547****</t>
  </si>
  <si>
    <t>黄金秀</t>
  </si>
  <si>
    <t>52213219******3246</t>
  </si>
  <si>
    <t>1588302****</t>
  </si>
  <si>
    <t>程星明</t>
  </si>
  <si>
    <t>1508501****</t>
  </si>
  <si>
    <t>徐元中</t>
  </si>
  <si>
    <t>52213219******341</t>
  </si>
  <si>
    <t>1532972****</t>
  </si>
  <si>
    <t>杨文国</t>
  </si>
  <si>
    <t>52213219******3210</t>
  </si>
  <si>
    <t>1838501****</t>
  </si>
  <si>
    <t>向贵尧</t>
  </si>
  <si>
    <t>52213219******3214</t>
  </si>
  <si>
    <t>1359526****</t>
  </si>
  <si>
    <t>汪其桂</t>
  </si>
  <si>
    <t>1518521****</t>
  </si>
  <si>
    <t>吴正寿</t>
  </si>
  <si>
    <t>52213219******3311</t>
  </si>
  <si>
    <t>1518607****</t>
  </si>
  <si>
    <t>冯弟尧</t>
  </si>
  <si>
    <t>52213219******3233</t>
  </si>
  <si>
    <t>1398246****</t>
  </si>
  <si>
    <t>杨国书</t>
  </si>
  <si>
    <t>1368821****</t>
  </si>
  <si>
    <t>邓宗堂</t>
  </si>
  <si>
    <t>1808967****</t>
  </si>
  <si>
    <t>母祖权</t>
  </si>
  <si>
    <t>1590252****</t>
  </si>
  <si>
    <t>谢帝强</t>
  </si>
  <si>
    <t>52213219******3413</t>
  </si>
  <si>
    <t>1821218****</t>
  </si>
  <si>
    <t>邓鹏飞</t>
  </si>
  <si>
    <t>1559236****</t>
  </si>
  <si>
    <t>杨世勇</t>
  </si>
  <si>
    <t>52213219******3317</t>
  </si>
  <si>
    <t>1530852****</t>
  </si>
  <si>
    <t>陈升轩</t>
  </si>
  <si>
    <t>1528614****</t>
  </si>
  <si>
    <t>汪明奉</t>
  </si>
  <si>
    <t>52213219******3227</t>
  </si>
  <si>
    <t>1879867****</t>
  </si>
  <si>
    <t>严六彬</t>
  </si>
  <si>
    <t>1838500****</t>
  </si>
  <si>
    <t>周贤定</t>
  </si>
  <si>
    <t>52213219******331</t>
  </si>
  <si>
    <t>1398568****</t>
  </si>
  <si>
    <t>李美涛</t>
  </si>
  <si>
    <t>1596802****</t>
  </si>
  <si>
    <t>徐中友</t>
  </si>
  <si>
    <t>1349523****</t>
  </si>
  <si>
    <t>张吉雄</t>
  </si>
  <si>
    <t>1376521****</t>
  </si>
  <si>
    <t>邓均祥</t>
  </si>
  <si>
    <t>1508504****</t>
  </si>
  <si>
    <t>向贵仁</t>
  </si>
  <si>
    <t>曹荣亮</t>
  </si>
  <si>
    <t>1831153****</t>
  </si>
  <si>
    <t>祁德银</t>
  </si>
  <si>
    <t>52213219******3432</t>
  </si>
  <si>
    <t>1831151****</t>
  </si>
  <si>
    <t>向付昌</t>
  </si>
  <si>
    <t>52213219******3314</t>
  </si>
  <si>
    <t>1535129****</t>
  </si>
  <si>
    <t>曹大亮</t>
  </si>
  <si>
    <t>1878691****</t>
  </si>
  <si>
    <t>邓宗伦</t>
  </si>
  <si>
    <t>1331049****</t>
  </si>
  <si>
    <t>冯宗义</t>
  </si>
  <si>
    <t>52213219******3238</t>
  </si>
  <si>
    <t>邓银刚</t>
  </si>
  <si>
    <t>1359522****</t>
  </si>
  <si>
    <t>吴宗权</t>
  </si>
  <si>
    <t>52213219******3217</t>
  </si>
  <si>
    <t>1512026****</t>
  </si>
  <si>
    <t>张少堂</t>
  </si>
  <si>
    <t>1398525****</t>
  </si>
  <si>
    <t>徐世科</t>
  </si>
  <si>
    <t>52213219******3236</t>
  </si>
  <si>
    <t>1820845****</t>
  </si>
  <si>
    <t>曹大利</t>
  </si>
  <si>
    <t>1838504****</t>
  </si>
  <si>
    <t>冯宗孝</t>
  </si>
  <si>
    <t>1838305****</t>
  </si>
  <si>
    <t>陈永帮</t>
  </si>
  <si>
    <t>1893440****</t>
  </si>
  <si>
    <t>刘治华</t>
  </si>
  <si>
    <t>1331802****</t>
  </si>
  <si>
    <t>许德雄</t>
  </si>
  <si>
    <t>1518250****</t>
  </si>
  <si>
    <t>李元斋</t>
  </si>
  <si>
    <t>1534867****</t>
  </si>
  <si>
    <t>陈太海</t>
  </si>
  <si>
    <t>52213219******3310</t>
  </si>
  <si>
    <t>1354734****</t>
  </si>
  <si>
    <t>丁升良</t>
  </si>
  <si>
    <t>52213219******3415</t>
  </si>
  <si>
    <t>1376528****</t>
  </si>
  <si>
    <t>张绍成</t>
  </si>
  <si>
    <t>1878693****</t>
  </si>
  <si>
    <t>何友昌</t>
  </si>
  <si>
    <t>1838516****</t>
  </si>
  <si>
    <t>徐兴金</t>
  </si>
  <si>
    <t>1588564****</t>
  </si>
  <si>
    <t>邓永升</t>
  </si>
  <si>
    <t>1827555****</t>
  </si>
  <si>
    <t>向贵义</t>
  </si>
  <si>
    <t>52213219******3319</t>
  </si>
  <si>
    <t>1598522****</t>
  </si>
  <si>
    <t>谢学虎</t>
  </si>
  <si>
    <t>1315826****</t>
  </si>
  <si>
    <t>向贵登</t>
  </si>
  <si>
    <t>1520859****</t>
  </si>
  <si>
    <t>谢学金</t>
  </si>
  <si>
    <t>1532938****</t>
  </si>
  <si>
    <t>邓应堂</t>
  </si>
  <si>
    <t>1588566****</t>
  </si>
  <si>
    <t>陈国发</t>
  </si>
  <si>
    <t>1838539****</t>
  </si>
  <si>
    <t>李品华</t>
  </si>
  <si>
    <t>1512039****</t>
  </si>
  <si>
    <t>曹万昌</t>
  </si>
  <si>
    <t>1888527****</t>
  </si>
  <si>
    <t>周开礼</t>
  </si>
  <si>
    <t>1559929****</t>
  </si>
  <si>
    <t>邓书龙</t>
  </si>
  <si>
    <t>1528616****</t>
  </si>
  <si>
    <t>谢帝龙</t>
  </si>
  <si>
    <t>52213219******3417</t>
  </si>
  <si>
    <t>1831163****</t>
  </si>
  <si>
    <t>陈治强</t>
  </si>
  <si>
    <t>52213219******3331</t>
  </si>
  <si>
    <t>1538668****</t>
  </si>
  <si>
    <t>张宗良</t>
  </si>
  <si>
    <t>1820986****</t>
  </si>
  <si>
    <t>欧付刚</t>
  </si>
  <si>
    <t>1568559****</t>
  </si>
  <si>
    <t>程富荣</t>
  </si>
  <si>
    <t>1331663****</t>
  </si>
  <si>
    <t>曹玉昌</t>
  </si>
  <si>
    <t>1506781****</t>
  </si>
  <si>
    <t>向付海</t>
  </si>
  <si>
    <t>52213219******3316</t>
  </si>
  <si>
    <t>1888526****</t>
  </si>
  <si>
    <t>程文亮</t>
  </si>
  <si>
    <t>1551928****</t>
  </si>
  <si>
    <t>徐中伦</t>
  </si>
  <si>
    <t>1532019****</t>
  </si>
  <si>
    <t>张绍红</t>
  </si>
  <si>
    <t>1828523****</t>
  </si>
  <si>
    <t>郑仕毫</t>
  </si>
  <si>
    <t>1598562****</t>
  </si>
  <si>
    <t>曹荣芳</t>
  </si>
  <si>
    <t>52213219******3234</t>
  </si>
  <si>
    <t>1551923****</t>
  </si>
  <si>
    <t>曹庆忠</t>
  </si>
  <si>
    <t>52213219******3237</t>
  </si>
  <si>
    <t>1898495****</t>
  </si>
  <si>
    <t>徐世万</t>
  </si>
  <si>
    <t>1568524****</t>
  </si>
  <si>
    <t>张宗亮</t>
  </si>
  <si>
    <t>张少万</t>
  </si>
  <si>
    <t>1518552****</t>
  </si>
  <si>
    <t>向泽良</t>
  </si>
  <si>
    <t>1821221****</t>
  </si>
  <si>
    <t>杨宗祥</t>
  </si>
  <si>
    <t>52213219******3313</t>
  </si>
  <si>
    <t>1593468****</t>
  </si>
  <si>
    <t>汪其海</t>
  </si>
  <si>
    <t>1878681****</t>
  </si>
  <si>
    <t>汪克银</t>
  </si>
  <si>
    <t>52213219******3337</t>
  </si>
  <si>
    <t>1308789****</t>
  </si>
  <si>
    <t>曹荣升</t>
  </si>
  <si>
    <t>1515201****</t>
  </si>
  <si>
    <t>向开远</t>
  </si>
  <si>
    <t>1398749****</t>
  </si>
  <si>
    <t>冯沛忠</t>
  </si>
  <si>
    <t>1598671****</t>
  </si>
  <si>
    <t>谢学祥</t>
  </si>
  <si>
    <t>1309852****</t>
  </si>
  <si>
    <t>喻应江</t>
  </si>
  <si>
    <t>1398428****</t>
  </si>
  <si>
    <t>谢永才</t>
  </si>
  <si>
    <t>1585028****</t>
  </si>
  <si>
    <t>陈治勇</t>
  </si>
  <si>
    <t>1309679****</t>
  </si>
  <si>
    <t>汪德强</t>
  </si>
  <si>
    <t>1325811****</t>
  </si>
  <si>
    <t>胡朝亮</t>
  </si>
  <si>
    <t>1309673****</t>
  </si>
  <si>
    <t>徐勇</t>
  </si>
  <si>
    <t>1351181****</t>
  </si>
  <si>
    <t>陈国孝</t>
  </si>
  <si>
    <t>1304851****</t>
  </si>
  <si>
    <t>徐元洪</t>
  </si>
  <si>
    <t>1828632****</t>
  </si>
  <si>
    <t>徐光平</t>
  </si>
  <si>
    <t>1879811****</t>
  </si>
  <si>
    <t>冯国</t>
  </si>
  <si>
    <t>1858522****</t>
  </si>
  <si>
    <t>程富龙</t>
  </si>
  <si>
    <t>1508548****</t>
  </si>
  <si>
    <t>曹大秋</t>
  </si>
  <si>
    <t>52213219******3231</t>
  </si>
  <si>
    <t>1820847****</t>
  </si>
  <si>
    <t>祁连付</t>
  </si>
  <si>
    <t>1359657****</t>
  </si>
  <si>
    <t>谢学伦</t>
  </si>
  <si>
    <t>陈和亮</t>
  </si>
  <si>
    <t>1551961****</t>
  </si>
  <si>
    <t>冯世昌</t>
  </si>
  <si>
    <t>1879818****</t>
  </si>
  <si>
    <t>杨朝林</t>
  </si>
  <si>
    <t>52213219******3351</t>
  </si>
  <si>
    <t>1359574****</t>
  </si>
  <si>
    <t>周文强</t>
  </si>
  <si>
    <t>1558657****</t>
  </si>
  <si>
    <t>徐世国</t>
  </si>
  <si>
    <t>1888525****</t>
  </si>
  <si>
    <t>祁连强</t>
  </si>
  <si>
    <t>1598563****</t>
  </si>
  <si>
    <t>张少平</t>
  </si>
  <si>
    <t>1512020****</t>
  </si>
  <si>
    <t>向明月</t>
  </si>
  <si>
    <t>52213219******3219</t>
  </si>
  <si>
    <t>1593467****</t>
  </si>
  <si>
    <t>曹明林</t>
  </si>
  <si>
    <t>1508563****</t>
  </si>
  <si>
    <t>赵运国</t>
  </si>
  <si>
    <t>52213219******3437</t>
  </si>
  <si>
    <t>1551944****</t>
  </si>
  <si>
    <t>冯宗和</t>
  </si>
  <si>
    <t>1828522****</t>
  </si>
  <si>
    <t>陈应九</t>
  </si>
  <si>
    <t>1548672****</t>
  </si>
  <si>
    <t>汪自海</t>
  </si>
  <si>
    <t>52213219******3318</t>
  </si>
  <si>
    <t>1309674****</t>
  </si>
  <si>
    <t>邓宗国</t>
  </si>
  <si>
    <t>1315812****</t>
  </si>
  <si>
    <t>程才</t>
  </si>
  <si>
    <t>1388520****</t>
  </si>
  <si>
    <t>徐平</t>
  </si>
  <si>
    <t>1512126****</t>
  </si>
  <si>
    <t>程勇</t>
  </si>
  <si>
    <t>1518596****</t>
  </si>
  <si>
    <t>万元兵</t>
  </si>
  <si>
    <t>1518527****</t>
  </si>
  <si>
    <t>曹大彬</t>
  </si>
  <si>
    <t>冯世平</t>
  </si>
  <si>
    <t>1828374****</t>
  </si>
  <si>
    <t>汪祥</t>
  </si>
  <si>
    <t>1308757****</t>
  </si>
  <si>
    <t>冯沛学</t>
  </si>
  <si>
    <t>1838537****</t>
  </si>
  <si>
    <t>冯宗玉</t>
  </si>
  <si>
    <t>1868521****</t>
  </si>
  <si>
    <t>邓宗发</t>
  </si>
  <si>
    <t>1398429****</t>
  </si>
  <si>
    <t>谢学江</t>
  </si>
  <si>
    <t>1836741****</t>
  </si>
  <si>
    <t>张仁强</t>
  </si>
  <si>
    <t>1366829****</t>
  </si>
  <si>
    <t>余永明</t>
  </si>
  <si>
    <t>1303553****</t>
  </si>
  <si>
    <t>谢永飞</t>
  </si>
  <si>
    <t>1398424****</t>
  </si>
  <si>
    <t>徐兴华</t>
  </si>
  <si>
    <t>张少利</t>
  </si>
  <si>
    <t>1858634****</t>
  </si>
  <si>
    <t>冯世洪</t>
  </si>
  <si>
    <t>1308788****</t>
  </si>
  <si>
    <t>邓世华</t>
  </si>
  <si>
    <t>52213219******323</t>
  </si>
  <si>
    <t>1528617****</t>
  </si>
  <si>
    <t>张吉华</t>
  </si>
  <si>
    <t>1555619****</t>
  </si>
  <si>
    <t>邓世均</t>
  </si>
  <si>
    <t>1398493****</t>
  </si>
  <si>
    <t>陈友江</t>
  </si>
  <si>
    <t>1528611****</t>
  </si>
  <si>
    <t>蔡世强</t>
  </si>
  <si>
    <t>1559773****</t>
  </si>
  <si>
    <t>罗玉良</t>
  </si>
  <si>
    <t>1351182****</t>
  </si>
  <si>
    <t>张少茂</t>
  </si>
  <si>
    <t>52213219******3239</t>
  </si>
  <si>
    <t>1351183****</t>
  </si>
  <si>
    <t>徐辉</t>
  </si>
  <si>
    <t>1512018****</t>
  </si>
  <si>
    <t>钟方文</t>
  </si>
  <si>
    <t>1304701****</t>
  </si>
  <si>
    <t>周开龙</t>
  </si>
  <si>
    <t>1838515****</t>
  </si>
  <si>
    <t>陈太启</t>
  </si>
  <si>
    <t>1512125****</t>
  </si>
  <si>
    <t>李云桥</t>
  </si>
  <si>
    <t>1821211****</t>
  </si>
  <si>
    <t>邓志刚</t>
  </si>
  <si>
    <t>1350851****</t>
  </si>
  <si>
    <t>邓世容</t>
  </si>
  <si>
    <t>52213219******322</t>
  </si>
  <si>
    <t>1512030****</t>
  </si>
  <si>
    <t>陈国禹</t>
  </si>
  <si>
    <t>1363928****</t>
  </si>
  <si>
    <t>谢道飞</t>
  </si>
  <si>
    <t>1362853****</t>
  </si>
  <si>
    <t>周云乾</t>
  </si>
  <si>
    <t>程恒星</t>
  </si>
  <si>
    <t>1587012****</t>
  </si>
  <si>
    <t>冯贵强</t>
  </si>
  <si>
    <t>1518528****</t>
  </si>
  <si>
    <t>徐永胜</t>
  </si>
  <si>
    <t>1828887****</t>
  </si>
  <si>
    <t>严六甫</t>
  </si>
  <si>
    <t>1592463****</t>
  </si>
  <si>
    <t>杨正付</t>
  </si>
  <si>
    <t>1339524****</t>
  </si>
  <si>
    <t>杨世鱼</t>
  </si>
  <si>
    <t>1820982****</t>
  </si>
  <si>
    <t>曹云初</t>
  </si>
  <si>
    <t>1578567****</t>
  </si>
  <si>
    <t>徐顺河</t>
  </si>
  <si>
    <t>1321049****</t>
  </si>
  <si>
    <t>陈志武</t>
  </si>
  <si>
    <t>1351230****</t>
  </si>
  <si>
    <t>祁德新</t>
  </si>
  <si>
    <t>1398539****</t>
  </si>
  <si>
    <t>徐中模</t>
  </si>
  <si>
    <t>1828968****</t>
  </si>
  <si>
    <t>向富孝</t>
  </si>
  <si>
    <t>1568522****</t>
  </si>
  <si>
    <t>汪齐登</t>
  </si>
  <si>
    <t>1837569****</t>
  </si>
  <si>
    <t>严六胜</t>
  </si>
  <si>
    <t>1376599****</t>
  </si>
  <si>
    <t>张绍容</t>
  </si>
  <si>
    <t>1837545****</t>
  </si>
  <si>
    <t>曹云坤</t>
  </si>
  <si>
    <t>1548618****</t>
  </si>
  <si>
    <t>张元州</t>
  </si>
  <si>
    <t>1888696****</t>
  </si>
  <si>
    <t>杨太伍</t>
  </si>
  <si>
    <t>52213219******3212</t>
  </si>
  <si>
    <t>1868525****</t>
  </si>
  <si>
    <t>程富兴</t>
  </si>
  <si>
    <t>1878617****</t>
  </si>
  <si>
    <t>蔡凤花</t>
  </si>
  <si>
    <t>52213219******3328</t>
  </si>
  <si>
    <t>1820849****</t>
  </si>
  <si>
    <t>罗永松</t>
  </si>
  <si>
    <t>1569925****</t>
  </si>
  <si>
    <t>易德群</t>
  </si>
  <si>
    <t>52213219******3228</t>
  </si>
  <si>
    <t>1568561****</t>
  </si>
  <si>
    <t>杨家亮</t>
  </si>
  <si>
    <t>1518524****</t>
  </si>
  <si>
    <t>徐遥元</t>
  </si>
  <si>
    <t>1549928****</t>
  </si>
  <si>
    <t>郑少勤</t>
  </si>
  <si>
    <t>1518606****</t>
  </si>
  <si>
    <t>张元维</t>
  </si>
  <si>
    <t>1388522****</t>
  </si>
  <si>
    <t>曹云方</t>
  </si>
  <si>
    <t>1849817****</t>
  </si>
  <si>
    <t>杨在明</t>
  </si>
  <si>
    <t>1578564****</t>
  </si>
  <si>
    <t>陈太雨</t>
  </si>
  <si>
    <t>1518558****</t>
  </si>
  <si>
    <t>余灯科</t>
  </si>
  <si>
    <t>1351187****</t>
  </si>
  <si>
    <t>徐中权</t>
  </si>
  <si>
    <t>李荣孝</t>
  </si>
  <si>
    <t>1538540****</t>
  </si>
  <si>
    <t>陈太付</t>
  </si>
  <si>
    <t>1528615****</t>
  </si>
  <si>
    <t>谢国华</t>
  </si>
  <si>
    <t>1508506****</t>
  </si>
  <si>
    <t>陈和财</t>
  </si>
  <si>
    <t>1513559****</t>
  </si>
  <si>
    <t>谢帝祥</t>
  </si>
  <si>
    <t>1331235****</t>
  </si>
  <si>
    <t>陈国友</t>
  </si>
  <si>
    <t>1551922****</t>
  </si>
  <si>
    <t>邓天伦</t>
  </si>
  <si>
    <t>1827546****</t>
  </si>
  <si>
    <t>冯文林</t>
  </si>
  <si>
    <t>1599929****</t>
  </si>
  <si>
    <t>徐红</t>
  </si>
  <si>
    <t>1538612****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</si>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</sst>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2"/>
      <name val="宋体"/>
      <charset val="134"/>
    </font>
    <font>
      <sz val="10"/>
      <name val="Arial"/>
      <charset val="0"/>
    </font>
    <font>
      <u/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7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3" fillId="0" borderId="2" xfId="0" applyFont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400050</xdr:rowOff>
    </xdr:from>
    <xdr:to>
      <xdr:col>11</xdr:col>
      <xdr:colOff>561975</xdr:colOff>
      <xdr:row>0</xdr:row>
      <xdr:rowOff>419100</xdr:rowOff>
    </xdr:to>
    <xdr:sp>
      <xdr:nvSpPr>
        <xdr:cNvPr id="2" name="Line 2"/>
        <xdr:cNvSpPr/>
      </xdr:nvSpPr>
      <xdr:spPr>
        <a:xfrm flipV="1">
          <a:off x="0" y="400050"/>
          <a:ext cx="7943850" cy="9525"/>
        </a:xfrm>
        <a:prstGeom prst="line">
          <a:avLst/>
        </a:prstGeom>
        <a:ln w="19050" cap="flat" cmpd="sng">
          <a:solidFill>
            <a:srgbClr val="FF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191135</xdr:colOff>
      <xdr:row>0</xdr:row>
      <xdr:rowOff>76835</xdr:rowOff>
    </xdr:from>
    <xdr:to>
      <xdr:col>2</xdr:col>
      <xdr:colOff>1076960</xdr:colOff>
      <xdr:row>0</xdr:row>
      <xdr:rowOff>371475</xdr:rowOff>
    </xdr:to>
    <xdr:pic>
      <xdr:nvPicPr>
        <xdr:cNvPr id="3" name="Picture 3" descr="标志公司名规定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1135" y="76835"/>
          <a:ext cx="1876425" cy="2946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10</xdr:col>
      <xdr:colOff>723900</xdr:colOff>
      <xdr:row>0</xdr:row>
      <xdr:rowOff>20320</xdr:rowOff>
    </xdr:from>
    <xdr:to>
      <xdr:col>11</xdr:col>
      <xdr:colOff>668655</xdr:colOff>
      <xdr:row>0</xdr:row>
      <xdr:rowOff>315595</xdr:rowOff>
    </xdr:to>
    <xdr:pic>
      <xdr:nvPicPr>
        <xdr:cNvPr id="4" name="图片 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81875" y="20320"/>
          <a:ext cx="668655" cy="295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8"/>
  <sheetViews>
    <sheetView tabSelected="1" workbookViewId="0">
      <pane ySplit="7" topLeftCell="A8" activePane="bottomLeft" state="frozen"/>
      <selection/>
      <selection pane="bottomLeft" activeCell="K1" sqref="K$1:K$1048576"/>
    </sheetView>
  </sheetViews>
  <sheetFormatPr defaultColWidth="9" defaultRowHeight="12"/>
  <cols>
    <col min="1" max="1" width="4.5" style="3" customWidth="1"/>
    <col min="2" max="2" width="8.5" style="4" customWidth="1"/>
    <col min="3" max="3" width="19" style="4" customWidth="1"/>
    <col min="4" max="4" width="11.125" style="4" customWidth="1"/>
    <col min="5" max="5" width="5.375" style="4" customWidth="1"/>
    <col min="6" max="6" width="6.625" style="4" customWidth="1"/>
    <col min="7" max="7" width="3.875" style="4" customWidth="1"/>
    <col min="8" max="8" width="8.75" style="4" customWidth="1"/>
    <col min="9" max="9" width="11.5" style="4" customWidth="1"/>
    <col min="10" max="10" width="9.625" style="4" customWidth="1"/>
    <col min="11" max="11" width="8" style="4" customWidth="1"/>
    <col min="12" max="12" width="9.125" style="4" customWidth="1"/>
    <col min="13" max="16384" width="9" style="4"/>
  </cols>
  <sheetData>
    <row r="1" s="1" customFormat="1" ht="32.25" customHeight="1" spans="1:1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2" customFormat="1" ht="19.5" customHeight="1" spans="1:1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6.5" customHeight="1" spans="1:12">
      <c r="A3" s="7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="1" customFormat="1" ht="17.25" customHeight="1" spans="1:12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" customFormat="1" ht="17.25" customHeight="1" spans="1:12">
      <c r="A5" s="10" t="s">
        <v>3</v>
      </c>
      <c r="B5" s="10"/>
      <c r="C5" s="10"/>
      <c r="D5" s="10"/>
      <c r="E5" s="10"/>
      <c r="F5" s="9"/>
      <c r="G5" s="9"/>
      <c r="H5" s="9" t="s">
        <v>4</v>
      </c>
      <c r="I5" s="5" t="s">
        <v>5</v>
      </c>
      <c r="J5" s="5"/>
      <c r="K5" s="5"/>
      <c r="L5" s="19"/>
    </row>
    <row r="6" s="1" customFormat="1" ht="16.5" customHeight="1" spans="1:12">
      <c r="A6" s="10" t="s">
        <v>6</v>
      </c>
      <c r="B6" s="10"/>
      <c r="C6" s="10"/>
      <c r="D6" s="11" t="s">
        <v>7</v>
      </c>
      <c r="E6" s="11"/>
      <c r="F6" s="11"/>
      <c r="G6" s="11"/>
      <c r="H6" s="11"/>
      <c r="I6" s="9" t="s">
        <v>8</v>
      </c>
      <c r="J6" s="10"/>
      <c r="K6" s="20" t="s">
        <v>9</v>
      </c>
      <c r="L6" s="20"/>
    </row>
    <row r="7" s="1" customFormat="1" ht="42" customHeight="1" spans="1:12">
      <c r="A7" s="12" t="s">
        <v>10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2" t="s">
        <v>17</v>
      </c>
      <c r="I7" s="12" t="s">
        <v>18</v>
      </c>
      <c r="J7" s="12" t="s">
        <v>19</v>
      </c>
      <c r="K7" s="12" t="s">
        <v>20</v>
      </c>
      <c r="L7" s="12" t="s">
        <v>21</v>
      </c>
    </row>
    <row r="8" ht="16" customHeight="1" spans="1:12">
      <c r="A8" s="13">
        <v>1</v>
      </c>
      <c r="B8" s="14" t="s">
        <v>22</v>
      </c>
      <c r="C8" s="15" t="s">
        <v>23</v>
      </c>
      <c r="D8" s="16" t="s">
        <v>24</v>
      </c>
      <c r="E8" s="16"/>
      <c r="F8" s="16"/>
      <c r="G8" s="16"/>
      <c r="H8" s="17">
        <v>28.76</v>
      </c>
      <c r="I8" s="13">
        <f>H8*1250</f>
        <v>35950</v>
      </c>
      <c r="J8" s="13">
        <f>H8*3</f>
        <v>86.28</v>
      </c>
      <c r="K8" s="16" t="s">
        <v>25</v>
      </c>
      <c r="L8" s="18"/>
    </row>
    <row r="9" ht="16" customHeight="1" spans="1:12">
      <c r="A9" s="13">
        <v>2</v>
      </c>
      <c r="B9" s="16" t="s">
        <v>26</v>
      </c>
      <c r="C9" s="18" t="s">
        <v>27</v>
      </c>
      <c r="D9" s="16" t="s">
        <v>28</v>
      </c>
      <c r="E9" s="16"/>
      <c r="F9" s="16"/>
      <c r="G9" s="16"/>
      <c r="H9" s="17">
        <v>26.34</v>
      </c>
      <c r="I9" s="13">
        <f t="shared" ref="I9:I66" si="0">H9*1250</f>
        <v>32925</v>
      </c>
      <c r="J9" s="13">
        <f t="shared" ref="J9:J67" si="1">H9*3</f>
        <v>79.02</v>
      </c>
      <c r="K9" s="16" t="s">
        <v>25</v>
      </c>
      <c r="L9" s="18"/>
    </row>
    <row r="10" ht="16" customHeight="1" spans="1:12">
      <c r="A10" s="13">
        <v>3</v>
      </c>
      <c r="B10" s="14" t="s">
        <v>29</v>
      </c>
      <c r="C10" s="15" t="s">
        <v>30</v>
      </c>
      <c r="D10" s="16" t="s">
        <v>31</v>
      </c>
      <c r="E10" s="16"/>
      <c r="F10" s="16"/>
      <c r="G10" s="16"/>
      <c r="H10" s="17">
        <v>17.25</v>
      </c>
      <c r="I10" s="13">
        <f t="shared" si="0"/>
        <v>21562.5</v>
      </c>
      <c r="J10" s="13">
        <f t="shared" si="1"/>
        <v>51.75</v>
      </c>
      <c r="K10" s="16" t="s">
        <v>25</v>
      </c>
      <c r="L10" s="18"/>
    </row>
    <row r="11" ht="16" customHeight="1" spans="1:12">
      <c r="A11" s="13">
        <v>4</v>
      </c>
      <c r="B11" s="16" t="s">
        <v>32</v>
      </c>
      <c r="C11" s="18" t="s">
        <v>27</v>
      </c>
      <c r="D11" s="16" t="s">
        <v>33</v>
      </c>
      <c r="E11" s="16"/>
      <c r="F11" s="16"/>
      <c r="G11" s="16"/>
      <c r="H11" s="17">
        <v>26.85</v>
      </c>
      <c r="I11" s="13">
        <f t="shared" si="0"/>
        <v>33562.5</v>
      </c>
      <c r="J11" s="13">
        <f t="shared" si="1"/>
        <v>80.55</v>
      </c>
      <c r="K11" s="16" t="s">
        <v>25</v>
      </c>
      <c r="L11" s="18"/>
    </row>
    <row r="12" ht="16" customHeight="1" spans="1:12">
      <c r="A12" s="13">
        <v>5</v>
      </c>
      <c r="B12" s="16" t="s">
        <v>34</v>
      </c>
      <c r="C12" s="18" t="s">
        <v>35</v>
      </c>
      <c r="D12" s="16" t="s">
        <v>36</v>
      </c>
      <c r="E12" s="16"/>
      <c r="F12" s="16"/>
      <c r="G12" s="16"/>
      <c r="H12" s="17">
        <v>40.53</v>
      </c>
      <c r="I12" s="13">
        <f t="shared" si="0"/>
        <v>50662.5</v>
      </c>
      <c r="J12" s="13">
        <f t="shared" si="1"/>
        <v>121.59</v>
      </c>
      <c r="K12" s="16" t="s">
        <v>25</v>
      </c>
      <c r="L12" s="18"/>
    </row>
    <row r="13" ht="16" customHeight="1" spans="1:12">
      <c r="A13" s="13">
        <v>6</v>
      </c>
      <c r="B13" s="16" t="s">
        <v>37</v>
      </c>
      <c r="C13" s="18" t="s">
        <v>38</v>
      </c>
      <c r="D13" s="16" t="s">
        <v>39</v>
      </c>
      <c r="E13" s="16"/>
      <c r="F13" s="16"/>
      <c r="G13" s="16"/>
      <c r="H13" s="17">
        <v>20.47</v>
      </c>
      <c r="I13" s="13">
        <f t="shared" si="0"/>
        <v>25587.5</v>
      </c>
      <c r="J13" s="13">
        <f t="shared" si="1"/>
        <v>61.41</v>
      </c>
      <c r="K13" s="16" t="s">
        <v>25</v>
      </c>
      <c r="L13" s="18"/>
    </row>
    <row r="14" ht="16" customHeight="1" spans="1:12">
      <c r="A14" s="13">
        <v>7</v>
      </c>
      <c r="B14" s="16" t="s">
        <v>40</v>
      </c>
      <c r="C14" s="18" t="s">
        <v>27</v>
      </c>
      <c r="D14" s="16" t="s">
        <v>41</v>
      </c>
      <c r="E14" s="16"/>
      <c r="F14" s="16"/>
      <c r="G14" s="16"/>
      <c r="H14" s="17">
        <v>19.77</v>
      </c>
      <c r="I14" s="13">
        <f t="shared" si="0"/>
        <v>24712.5</v>
      </c>
      <c r="J14" s="13">
        <f t="shared" si="1"/>
        <v>59.31</v>
      </c>
      <c r="K14" s="16" t="s">
        <v>25</v>
      </c>
      <c r="L14" s="18"/>
    </row>
    <row r="15" ht="16" customHeight="1" spans="1:12">
      <c r="A15" s="13">
        <v>8</v>
      </c>
      <c r="B15" s="16" t="s">
        <v>42</v>
      </c>
      <c r="C15" s="18" t="s">
        <v>43</v>
      </c>
      <c r="D15" s="16" t="s">
        <v>44</v>
      </c>
      <c r="E15" s="16"/>
      <c r="F15" s="16"/>
      <c r="G15" s="16"/>
      <c r="H15" s="17">
        <v>18.01</v>
      </c>
      <c r="I15" s="13">
        <f t="shared" si="0"/>
        <v>22512.5</v>
      </c>
      <c r="J15" s="13">
        <f t="shared" si="1"/>
        <v>54.03</v>
      </c>
      <c r="K15" s="16" t="s">
        <v>25</v>
      </c>
      <c r="L15" s="18"/>
    </row>
    <row r="16" ht="16" customHeight="1" spans="1:12">
      <c r="A16" s="13">
        <v>9</v>
      </c>
      <c r="B16" s="16" t="s">
        <v>45</v>
      </c>
      <c r="C16" s="18" t="s">
        <v>46</v>
      </c>
      <c r="D16" s="16" t="s">
        <v>47</v>
      </c>
      <c r="E16" s="16"/>
      <c r="F16" s="16"/>
      <c r="G16" s="16"/>
      <c r="H16" s="17">
        <v>18.07</v>
      </c>
      <c r="I16" s="13">
        <f t="shared" si="0"/>
        <v>22587.5</v>
      </c>
      <c r="J16" s="13">
        <f t="shared" si="1"/>
        <v>54.21</v>
      </c>
      <c r="K16" s="16" t="s">
        <v>25</v>
      </c>
      <c r="L16" s="18"/>
    </row>
    <row r="17" ht="16" customHeight="1" spans="1:12">
      <c r="A17" s="13">
        <v>10</v>
      </c>
      <c r="B17" s="16" t="s">
        <v>48</v>
      </c>
      <c r="C17" s="18" t="s">
        <v>49</v>
      </c>
      <c r="D17" s="16" t="s">
        <v>50</v>
      </c>
      <c r="E17" s="16"/>
      <c r="F17" s="16"/>
      <c r="G17" s="16"/>
      <c r="H17" s="17">
        <v>22.74</v>
      </c>
      <c r="I17" s="13">
        <f t="shared" si="0"/>
        <v>28425</v>
      </c>
      <c r="J17" s="13">
        <f t="shared" si="1"/>
        <v>68.22</v>
      </c>
      <c r="K17" s="16" t="s">
        <v>25</v>
      </c>
      <c r="L17" s="18"/>
    </row>
    <row r="18" ht="16" customHeight="1" spans="1:12">
      <c r="A18" s="13">
        <v>11</v>
      </c>
      <c r="B18" s="16" t="s">
        <v>51</v>
      </c>
      <c r="C18" s="18" t="s">
        <v>52</v>
      </c>
      <c r="D18" s="16" t="s">
        <v>53</v>
      </c>
      <c r="E18" s="16"/>
      <c r="F18" s="16"/>
      <c r="G18" s="16"/>
      <c r="H18" s="17">
        <v>30.94</v>
      </c>
      <c r="I18" s="13">
        <f t="shared" si="0"/>
        <v>38675</v>
      </c>
      <c r="J18" s="13">
        <f t="shared" si="1"/>
        <v>92.82</v>
      </c>
      <c r="K18" s="16" t="s">
        <v>25</v>
      </c>
      <c r="L18" s="18"/>
    </row>
    <row r="19" ht="16" customHeight="1" spans="1:12">
      <c r="A19" s="13">
        <v>12</v>
      </c>
      <c r="B19" s="16" t="s">
        <v>54</v>
      </c>
      <c r="C19" s="18" t="s">
        <v>55</v>
      </c>
      <c r="D19" s="16" t="s">
        <v>56</v>
      </c>
      <c r="E19" s="16"/>
      <c r="F19" s="16"/>
      <c r="G19" s="16"/>
      <c r="H19" s="17">
        <v>21.78</v>
      </c>
      <c r="I19" s="13">
        <f t="shared" si="0"/>
        <v>27225</v>
      </c>
      <c r="J19" s="13">
        <f t="shared" si="1"/>
        <v>65.34</v>
      </c>
      <c r="K19" s="16" t="s">
        <v>25</v>
      </c>
      <c r="L19" s="18"/>
    </row>
    <row r="20" ht="16" customHeight="1" spans="1:12">
      <c r="A20" s="13">
        <v>13</v>
      </c>
      <c r="B20" s="16" t="s">
        <v>57</v>
      </c>
      <c r="C20" s="18" t="s">
        <v>23</v>
      </c>
      <c r="D20" s="16" t="s">
        <v>58</v>
      </c>
      <c r="E20" s="16"/>
      <c r="F20" s="16"/>
      <c r="G20" s="16"/>
      <c r="H20" s="17">
        <v>21.26</v>
      </c>
      <c r="I20" s="13">
        <f t="shared" si="0"/>
        <v>26575</v>
      </c>
      <c r="J20" s="13">
        <f t="shared" si="1"/>
        <v>63.78</v>
      </c>
      <c r="K20" s="16" t="s">
        <v>25</v>
      </c>
      <c r="L20" s="18"/>
    </row>
    <row r="21" ht="16" customHeight="1" spans="1:12">
      <c r="A21" s="13">
        <v>14</v>
      </c>
      <c r="B21" s="16" t="s">
        <v>59</v>
      </c>
      <c r="C21" s="18" t="s">
        <v>60</v>
      </c>
      <c r="D21" s="16" t="s">
        <v>61</v>
      </c>
      <c r="E21" s="16"/>
      <c r="F21" s="16"/>
      <c r="G21" s="16"/>
      <c r="H21" s="17">
        <v>68.48</v>
      </c>
      <c r="I21" s="13">
        <f t="shared" si="0"/>
        <v>85600</v>
      </c>
      <c r="J21" s="13">
        <f t="shared" si="1"/>
        <v>205.44</v>
      </c>
      <c r="K21" s="16" t="s">
        <v>25</v>
      </c>
      <c r="L21" s="18"/>
    </row>
    <row r="22" ht="16" customHeight="1" spans="1:12">
      <c r="A22" s="13">
        <v>15</v>
      </c>
      <c r="B22" s="16" t="s">
        <v>62</v>
      </c>
      <c r="C22" s="18" t="s">
        <v>63</v>
      </c>
      <c r="D22" s="16" t="s">
        <v>64</v>
      </c>
      <c r="E22" s="16"/>
      <c r="F22" s="16"/>
      <c r="G22" s="16"/>
      <c r="H22" s="17">
        <v>25.46</v>
      </c>
      <c r="I22" s="13">
        <f t="shared" si="0"/>
        <v>31825</v>
      </c>
      <c r="J22" s="13">
        <f t="shared" si="1"/>
        <v>76.38</v>
      </c>
      <c r="K22" s="16" t="s">
        <v>25</v>
      </c>
      <c r="L22" s="18"/>
    </row>
    <row r="23" ht="16" customHeight="1" spans="1:12">
      <c r="A23" s="13">
        <v>16</v>
      </c>
      <c r="B23" s="16" t="s">
        <v>65</v>
      </c>
      <c r="C23" s="18" t="s">
        <v>66</v>
      </c>
      <c r="D23" s="16" t="s">
        <v>67</v>
      </c>
      <c r="E23" s="16"/>
      <c r="F23" s="16"/>
      <c r="G23" s="16"/>
      <c r="H23" s="17">
        <v>20.01</v>
      </c>
      <c r="I23" s="13">
        <f t="shared" si="0"/>
        <v>25012.5</v>
      </c>
      <c r="J23" s="13">
        <f t="shared" si="1"/>
        <v>60.03</v>
      </c>
      <c r="K23" s="16" t="s">
        <v>25</v>
      </c>
      <c r="L23" s="18"/>
    </row>
    <row r="24" ht="16" customHeight="1" spans="1:12">
      <c r="A24" s="13">
        <v>17</v>
      </c>
      <c r="B24" s="16" t="s">
        <v>68</v>
      </c>
      <c r="C24" s="18" t="s">
        <v>69</v>
      </c>
      <c r="D24" s="16" t="s">
        <v>70</v>
      </c>
      <c r="E24" s="16"/>
      <c r="F24" s="16"/>
      <c r="G24" s="16"/>
      <c r="H24" s="17">
        <v>42.11</v>
      </c>
      <c r="I24" s="13">
        <f t="shared" si="0"/>
        <v>52637.5</v>
      </c>
      <c r="J24" s="13">
        <f t="shared" si="1"/>
        <v>126.33</v>
      </c>
      <c r="K24" s="16" t="s">
        <v>25</v>
      </c>
      <c r="L24" s="18"/>
    </row>
    <row r="25" ht="16" customHeight="1" spans="1:12">
      <c r="A25" s="13">
        <v>18</v>
      </c>
      <c r="B25" s="16" t="s">
        <v>71</v>
      </c>
      <c r="C25" s="18" t="s">
        <v>72</v>
      </c>
      <c r="D25" s="16" t="s">
        <v>73</v>
      </c>
      <c r="E25" s="16"/>
      <c r="F25" s="16"/>
      <c r="G25" s="16"/>
      <c r="H25" s="17">
        <v>28.08</v>
      </c>
      <c r="I25" s="13">
        <f t="shared" si="0"/>
        <v>35100</v>
      </c>
      <c r="J25" s="13">
        <f t="shared" si="1"/>
        <v>84.24</v>
      </c>
      <c r="K25" s="16" t="s">
        <v>25</v>
      </c>
      <c r="L25" s="18"/>
    </row>
    <row r="26" ht="16" customHeight="1" spans="1:12">
      <c r="A26" s="13">
        <v>19</v>
      </c>
      <c r="B26" s="16" t="s">
        <v>74</v>
      </c>
      <c r="C26" s="18" t="s">
        <v>72</v>
      </c>
      <c r="D26" s="16" t="s">
        <v>75</v>
      </c>
      <c r="E26" s="16"/>
      <c r="F26" s="16"/>
      <c r="G26" s="16"/>
      <c r="H26" s="17">
        <v>21.03</v>
      </c>
      <c r="I26" s="13">
        <f t="shared" si="0"/>
        <v>26287.5</v>
      </c>
      <c r="J26" s="13">
        <f t="shared" si="1"/>
        <v>63.09</v>
      </c>
      <c r="K26" s="16" t="s">
        <v>25</v>
      </c>
      <c r="L26" s="18"/>
    </row>
    <row r="27" ht="16" customHeight="1" spans="1:12">
      <c r="A27" s="13">
        <v>20</v>
      </c>
      <c r="B27" s="16" t="s">
        <v>76</v>
      </c>
      <c r="C27" s="18" t="s">
        <v>55</v>
      </c>
      <c r="D27" s="16" t="s">
        <v>77</v>
      </c>
      <c r="E27" s="16"/>
      <c r="F27" s="16"/>
      <c r="G27" s="16"/>
      <c r="H27" s="17">
        <v>21.78</v>
      </c>
      <c r="I27" s="13">
        <f t="shared" si="0"/>
        <v>27225</v>
      </c>
      <c r="J27" s="13">
        <f t="shared" si="1"/>
        <v>65.34</v>
      </c>
      <c r="K27" s="16" t="s">
        <v>25</v>
      </c>
      <c r="L27" s="18"/>
    </row>
    <row r="28" ht="16" customHeight="1" spans="1:12">
      <c r="A28" s="13">
        <v>21</v>
      </c>
      <c r="B28" s="16" t="s">
        <v>78</v>
      </c>
      <c r="C28" s="18" t="s">
        <v>79</v>
      </c>
      <c r="D28" s="16" t="s">
        <v>80</v>
      </c>
      <c r="E28" s="16"/>
      <c r="F28" s="16"/>
      <c r="G28" s="16"/>
      <c r="H28" s="17">
        <v>26.07</v>
      </c>
      <c r="I28" s="13">
        <f t="shared" si="0"/>
        <v>32587.5</v>
      </c>
      <c r="J28" s="13">
        <f t="shared" si="1"/>
        <v>78.21</v>
      </c>
      <c r="K28" s="16" t="s">
        <v>25</v>
      </c>
      <c r="L28" s="18"/>
    </row>
    <row r="29" ht="16" customHeight="1" spans="1:12">
      <c r="A29" s="13">
        <v>22</v>
      </c>
      <c r="B29" s="16" t="s">
        <v>81</v>
      </c>
      <c r="C29" s="18" t="s">
        <v>55</v>
      </c>
      <c r="D29" s="16" t="s">
        <v>82</v>
      </c>
      <c r="E29" s="16"/>
      <c r="F29" s="16"/>
      <c r="G29" s="16"/>
      <c r="H29" s="17">
        <v>25.08</v>
      </c>
      <c r="I29" s="13">
        <f t="shared" si="0"/>
        <v>31350</v>
      </c>
      <c r="J29" s="13">
        <f t="shared" si="1"/>
        <v>75.24</v>
      </c>
      <c r="K29" s="16" t="s">
        <v>25</v>
      </c>
      <c r="L29" s="18"/>
    </row>
    <row r="30" ht="16" customHeight="1" spans="1:12">
      <c r="A30" s="13">
        <v>23</v>
      </c>
      <c r="B30" s="16" t="s">
        <v>83</v>
      </c>
      <c r="C30" s="18" t="s">
        <v>23</v>
      </c>
      <c r="D30" s="16" t="s">
        <v>84</v>
      </c>
      <c r="E30" s="16"/>
      <c r="F30" s="16"/>
      <c r="G30" s="16"/>
      <c r="H30" s="17">
        <v>25.96</v>
      </c>
      <c r="I30" s="13">
        <f t="shared" si="0"/>
        <v>32450</v>
      </c>
      <c r="J30" s="13">
        <f t="shared" si="1"/>
        <v>77.88</v>
      </c>
      <c r="K30" s="16" t="s">
        <v>25</v>
      </c>
      <c r="L30" s="18"/>
    </row>
    <row r="31" ht="16" customHeight="1" spans="1:12">
      <c r="A31" s="13">
        <v>24</v>
      </c>
      <c r="B31" s="16" t="s">
        <v>85</v>
      </c>
      <c r="C31" s="18" t="s">
        <v>86</v>
      </c>
      <c r="D31" s="16" t="s">
        <v>87</v>
      </c>
      <c r="E31" s="16"/>
      <c r="F31" s="16"/>
      <c r="G31" s="16"/>
      <c r="H31" s="17">
        <v>20.25</v>
      </c>
      <c r="I31" s="13">
        <f t="shared" si="0"/>
        <v>25312.5</v>
      </c>
      <c r="J31" s="13">
        <f t="shared" si="1"/>
        <v>60.75</v>
      </c>
      <c r="K31" s="16" t="s">
        <v>25</v>
      </c>
      <c r="L31" s="18"/>
    </row>
    <row r="32" ht="16" customHeight="1" spans="1:12">
      <c r="A32" s="13">
        <v>25</v>
      </c>
      <c r="B32" s="16" t="s">
        <v>88</v>
      </c>
      <c r="C32" s="18" t="s">
        <v>89</v>
      </c>
      <c r="D32" s="16" t="s">
        <v>90</v>
      </c>
      <c r="E32" s="16"/>
      <c r="F32" s="16"/>
      <c r="G32" s="16"/>
      <c r="H32" s="17">
        <v>19.19</v>
      </c>
      <c r="I32" s="13">
        <f t="shared" si="0"/>
        <v>23987.5</v>
      </c>
      <c r="J32" s="13">
        <f t="shared" si="1"/>
        <v>57.57</v>
      </c>
      <c r="K32" s="16" t="s">
        <v>25</v>
      </c>
      <c r="L32" s="18"/>
    </row>
    <row r="33" ht="16" customHeight="1" spans="1:12">
      <c r="A33" s="13">
        <v>26</v>
      </c>
      <c r="B33" s="16" t="s">
        <v>91</v>
      </c>
      <c r="C33" s="18" t="s">
        <v>43</v>
      </c>
      <c r="D33" s="16" t="s">
        <v>92</v>
      </c>
      <c r="E33" s="16"/>
      <c r="F33" s="16"/>
      <c r="G33" s="16"/>
      <c r="H33" s="17">
        <v>20.94</v>
      </c>
      <c r="I33" s="13">
        <f t="shared" si="0"/>
        <v>26175</v>
      </c>
      <c r="J33" s="13">
        <f t="shared" si="1"/>
        <v>62.82</v>
      </c>
      <c r="K33" s="16" t="s">
        <v>25</v>
      </c>
      <c r="L33" s="18"/>
    </row>
    <row r="34" ht="16" customHeight="1" spans="1:12">
      <c r="A34" s="13">
        <v>27</v>
      </c>
      <c r="B34" s="16" t="s">
        <v>93</v>
      </c>
      <c r="C34" s="18" t="s">
        <v>23</v>
      </c>
      <c r="D34" s="16" t="s">
        <v>94</v>
      </c>
      <c r="E34" s="16"/>
      <c r="F34" s="16"/>
      <c r="G34" s="16"/>
      <c r="H34" s="17">
        <v>37.8</v>
      </c>
      <c r="I34" s="13">
        <f t="shared" si="0"/>
        <v>47250</v>
      </c>
      <c r="J34" s="13">
        <f t="shared" si="1"/>
        <v>113.4</v>
      </c>
      <c r="K34" s="16" t="s">
        <v>25</v>
      </c>
      <c r="L34" s="18"/>
    </row>
    <row r="35" ht="16" customHeight="1" spans="1:12">
      <c r="A35" s="13">
        <v>28</v>
      </c>
      <c r="B35" s="16" t="s">
        <v>95</v>
      </c>
      <c r="C35" s="18" t="s">
        <v>55</v>
      </c>
      <c r="D35" s="16" t="s">
        <v>96</v>
      </c>
      <c r="E35" s="16"/>
      <c r="F35" s="16"/>
      <c r="G35" s="16"/>
      <c r="H35" s="17">
        <v>29.44</v>
      </c>
      <c r="I35" s="13">
        <f t="shared" si="0"/>
        <v>36800</v>
      </c>
      <c r="J35" s="13">
        <f t="shared" si="1"/>
        <v>88.32</v>
      </c>
      <c r="K35" s="16" t="s">
        <v>25</v>
      </c>
      <c r="L35" s="18"/>
    </row>
    <row r="36" ht="16" customHeight="1" spans="1:12">
      <c r="A36" s="13">
        <v>29</v>
      </c>
      <c r="B36" s="16" t="s">
        <v>97</v>
      </c>
      <c r="C36" s="18" t="s">
        <v>98</v>
      </c>
      <c r="D36" s="16" t="s">
        <v>99</v>
      </c>
      <c r="E36" s="16"/>
      <c r="F36" s="16"/>
      <c r="G36" s="16"/>
      <c r="H36" s="17">
        <v>19.68</v>
      </c>
      <c r="I36" s="13">
        <f t="shared" si="0"/>
        <v>24600</v>
      </c>
      <c r="J36" s="13">
        <f t="shared" si="1"/>
        <v>59.04</v>
      </c>
      <c r="K36" s="16" t="s">
        <v>25</v>
      </c>
      <c r="L36" s="18"/>
    </row>
    <row r="37" ht="16" customHeight="1" spans="1:12">
      <c r="A37" s="13">
        <v>30</v>
      </c>
      <c r="B37" s="16" t="s">
        <v>100</v>
      </c>
      <c r="C37" s="18" t="s">
        <v>101</v>
      </c>
      <c r="D37" s="16" t="s">
        <v>102</v>
      </c>
      <c r="E37" s="16"/>
      <c r="F37" s="16"/>
      <c r="G37" s="16"/>
      <c r="H37" s="17">
        <v>26.52</v>
      </c>
      <c r="I37" s="13">
        <f t="shared" si="0"/>
        <v>33150</v>
      </c>
      <c r="J37" s="13">
        <f t="shared" si="1"/>
        <v>79.56</v>
      </c>
      <c r="K37" s="16" t="s">
        <v>25</v>
      </c>
      <c r="L37" s="18"/>
    </row>
    <row r="38" ht="16" customHeight="1" spans="1:12">
      <c r="A38" s="13">
        <v>31</v>
      </c>
      <c r="B38" s="16" t="s">
        <v>103</v>
      </c>
      <c r="C38" s="18" t="s">
        <v>43</v>
      </c>
      <c r="D38" s="16" t="s">
        <v>104</v>
      </c>
      <c r="E38" s="16"/>
      <c r="F38" s="16"/>
      <c r="G38" s="16"/>
      <c r="H38" s="17">
        <v>23.32</v>
      </c>
      <c r="I38" s="13">
        <f t="shared" si="0"/>
        <v>29150</v>
      </c>
      <c r="J38" s="13">
        <f t="shared" si="1"/>
        <v>69.96</v>
      </c>
      <c r="K38" s="16" t="s">
        <v>25</v>
      </c>
      <c r="L38" s="18"/>
    </row>
    <row r="39" ht="16" customHeight="1" spans="1:12">
      <c r="A39" s="13">
        <v>32</v>
      </c>
      <c r="B39" s="16" t="s">
        <v>105</v>
      </c>
      <c r="C39" s="18" t="s">
        <v>106</v>
      </c>
      <c r="D39" s="16" t="s">
        <v>107</v>
      </c>
      <c r="E39" s="16"/>
      <c r="F39" s="16"/>
      <c r="G39" s="16"/>
      <c r="H39" s="17">
        <v>18.7</v>
      </c>
      <c r="I39" s="13">
        <f t="shared" si="0"/>
        <v>23375</v>
      </c>
      <c r="J39" s="13">
        <f t="shared" si="1"/>
        <v>56.1</v>
      </c>
      <c r="K39" s="16" t="s">
        <v>25</v>
      </c>
      <c r="L39" s="18"/>
    </row>
    <row r="40" ht="16" customHeight="1" spans="1:12">
      <c r="A40" s="13">
        <v>33</v>
      </c>
      <c r="B40" s="16" t="s">
        <v>108</v>
      </c>
      <c r="C40" s="18" t="s">
        <v>109</v>
      </c>
      <c r="D40" s="16" t="s">
        <v>110</v>
      </c>
      <c r="E40" s="16"/>
      <c r="F40" s="16"/>
      <c r="G40" s="16"/>
      <c r="H40" s="17">
        <v>24.93</v>
      </c>
      <c r="I40" s="13">
        <f t="shared" si="0"/>
        <v>31162.5</v>
      </c>
      <c r="J40" s="13">
        <f t="shared" si="1"/>
        <v>74.79</v>
      </c>
      <c r="K40" s="16" t="s">
        <v>25</v>
      </c>
      <c r="L40" s="18"/>
    </row>
    <row r="41" ht="16" customHeight="1" spans="1:12">
      <c r="A41" s="13">
        <v>34</v>
      </c>
      <c r="B41" s="16" t="s">
        <v>111</v>
      </c>
      <c r="C41" s="18" t="s">
        <v>112</v>
      </c>
      <c r="D41" s="16" t="s">
        <v>113</v>
      </c>
      <c r="E41" s="16"/>
      <c r="F41" s="16"/>
      <c r="G41" s="16"/>
      <c r="H41" s="17">
        <v>20.76</v>
      </c>
      <c r="I41" s="13">
        <f t="shared" si="0"/>
        <v>25950</v>
      </c>
      <c r="J41" s="13">
        <f t="shared" si="1"/>
        <v>62.28</v>
      </c>
      <c r="K41" s="16" t="s">
        <v>25</v>
      </c>
      <c r="L41" s="18"/>
    </row>
    <row r="42" ht="16" customHeight="1" spans="1:12">
      <c r="A42" s="13">
        <v>35</v>
      </c>
      <c r="B42" s="16" t="s">
        <v>114</v>
      </c>
      <c r="C42" s="18" t="s">
        <v>38</v>
      </c>
      <c r="D42" s="16" t="s">
        <v>115</v>
      </c>
      <c r="E42" s="16"/>
      <c r="F42" s="16"/>
      <c r="G42" s="16"/>
      <c r="H42" s="17">
        <v>27.03</v>
      </c>
      <c r="I42" s="13">
        <f t="shared" si="0"/>
        <v>33787.5</v>
      </c>
      <c r="J42" s="13">
        <f t="shared" si="1"/>
        <v>81.09</v>
      </c>
      <c r="K42" s="16" t="s">
        <v>25</v>
      </c>
      <c r="L42" s="18"/>
    </row>
    <row r="43" ht="16" customHeight="1" spans="1:12">
      <c r="A43" s="13">
        <v>36</v>
      </c>
      <c r="B43" s="16" t="s">
        <v>116</v>
      </c>
      <c r="C43" s="18" t="s">
        <v>117</v>
      </c>
      <c r="D43" s="16" t="s">
        <v>118</v>
      </c>
      <c r="E43" s="16"/>
      <c r="F43" s="16"/>
      <c r="G43" s="16"/>
      <c r="H43" s="17">
        <v>24.97</v>
      </c>
      <c r="I43" s="13">
        <f t="shared" si="0"/>
        <v>31212.5</v>
      </c>
      <c r="J43" s="13">
        <f t="shared" si="1"/>
        <v>74.91</v>
      </c>
      <c r="K43" s="16" t="s">
        <v>25</v>
      </c>
      <c r="L43" s="18"/>
    </row>
    <row r="44" ht="16" customHeight="1" spans="1:12">
      <c r="A44" s="13">
        <v>37</v>
      </c>
      <c r="B44" s="16" t="s">
        <v>119</v>
      </c>
      <c r="C44" s="18" t="s">
        <v>120</v>
      </c>
      <c r="D44" s="16" t="s">
        <v>121</v>
      </c>
      <c r="E44" s="16"/>
      <c r="F44" s="16"/>
      <c r="G44" s="16"/>
      <c r="H44" s="17">
        <v>26.18</v>
      </c>
      <c r="I44" s="13">
        <f t="shared" si="0"/>
        <v>32725</v>
      </c>
      <c r="J44" s="13">
        <f t="shared" si="1"/>
        <v>78.54</v>
      </c>
      <c r="K44" s="16" t="s">
        <v>25</v>
      </c>
      <c r="L44" s="18"/>
    </row>
    <row r="45" ht="16" customHeight="1" spans="1:12">
      <c r="A45" s="13">
        <v>38</v>
      </c>
      <c r="B45" s="16" t="s">
        <v>122</v>
      </c>
      <c r="C45" s="18" t="s">
        <v>35</v>
      </c>
      <c r="D45" s="16" t="s">
        <v>123</v>
      </c>
      <c r="E45" s="16"/>
      <c r="F45" s="16"/>
      <c r="G45" s="16"/>
      <c r="H45" s="17">
        <v>72.61</v>
      </c>
      <c r="I45" s="13">
        <f t="shared" si="0"/>
        <v>90762.5</v>
      </c>
      <c r="J45" s="13">
        <f t="shared" si="1"/>
        <v>217.83</v>
      </c>
      <c r="K45" s="16" t="s">
        <v>25</v>
      </c>
      <c r="L45" s="18"/>
    </row>
    <row r="46" ht="16" customHeight="1" spans="1:12">
      <c r="A46" s="13">
        <v>39</v>
      </c>
      <c r="B46" s="16" t="s">
        <v>124</v>
      </c>
      <c r="C46" s="18" t="s">
        <v>109</v>
      </c>
      <c r="D46" s="16" t="s">
        <v>125</v>
      </c>
      <c r="E46" s="16"/>
      <c r="F46" s="16"/>
      <c r="G46" s="16"/>
      <c r="H46" s="17">
        <v>19.44</v>
      </c>
      <c r="I46" s="13">
        <f t="shared" si="0"/>
        <v>24300</v>
      </c>
      <c r="J46" s="13">
        <f t="shared" si="1"/>
        <v>58.32</v>
      </c>
      <c r="K46" s="16" t="s">
        <v>25</v>
      </c>
      <c r="L46" s="18"/>
    </row>
    <row r="47" ht="16" customHeight="1" spans="1:12">
      <c r="A47" s="13">
        <v>40</v>
      </c>
      <c r="B47" s="16" t="s">
        <v>126</v>
      </c>
      <c r="C47" s="18" t="s">
        <v>79</v>
      </c>
      <c r="D47" s="16" t="s">
        <v>127</v>
      </c>
      <c r="E47" s="16"/>
      <c r="F47" s="16"/>
      <c r="G47" s="16"/>
      <c r="H47" s="17">
        <v>78.59</v>
      </c>
      <c r="I47" s="13">
        <f t="shared" si="0"/>
        <v>98237.5</v>
      </c>
      <c r="J47" s="13">
        <f t="shared" si="1"/>
        <v>235.77</v>
      </c>
      <c r="K47" s="16" t="s">
        <v>25</v>
      </c>
      <c r="L47" s="18"/>
    </row>
    <row r="48" ht="16" customHeight="1" spans="1:12">
      <c r="A48" s="13">
        <v>41</v>
      </c>
      <c r="B48" s="16" t="s">
        <v>128</v>
      </c>
      <c r="C48" s="18" t="s">
        <v>129</v>
      </c>
      <c r="D48" s="16" t="s">
        <v>130</v>
      </c>
      <c r="E48" s="16"/>
      <c r="F48" s="16"/>
      <c r="G48" s="16"/>
      <c r="H48" s="17">
        <v>21.5</v>
      </c>
      <c r="I48" s="13">
        <f t="shared" si="0"/>
        <v>26875</v>
      </c>
      <c r="J48" s="13">
        <f t="shared" si="1"/>
        <v>64.5</v>
      </c>
      <c r="K48" s="16" t="s">
        <v>25</v>
      </c>
      <c r="L48" s="18"/>
    </row>
    <row r="49" ht="16" customHeight="1" spans="1:12">
      <c r="A49" s="13">
        <v>42</v>
      </c>
      <c r="B49" s="16" t="s">
        <v>131</v>
      </c>
      <c r="C49" s="18" t="s">
        <v>79</v>
      </c>
      <c r="D49" s="16" t="s">
        <v>132</v>
      </c>
      <c r="E49" s="16"/>
      <c r="F49" s="16"/>
      <c r="G49" s="16"/>
      <c r="H49" s="17">
        <v>21.25</v>
      </c>
      <c r="I49" s="13">
        <f t="shared" si="0"/>
        <v>26562.5</v>
      </c>
      <c r="J49" s="13">
        <f t="shared" si="1"/>
        <v>63.75</v>
      </c>
      <c r="K49" s="16" t="s">
        <v>25</v>
      </c>
      <c r="L49" s="18"/>
    </row>
    <row r="50" ht="16" customHeight="1" spans="1:12">
      <c r="A50" s="13">
        <v>43</v>
      </c>
      <c r="B50" s="16" t="s">
        <v>133</v>
      </c>
      <c r="C50" s="18" t="s">
        <v>134</v>
      </c>
      <c r="D50" s="16" t="s">
        <v>135</v>
      </c>
      <c r="E50" s="16"/>
      <c r="F50" s="16"/>
      <c r="G50" s="16"/>
      <c r="H50" s="17">
        <v>20.98</v>
      </c>
      <c r="I50" s="13">
        <f t="shared" si="0"/>
        <v>26225</v>
      </c>
      <c r="J50" s="13">
        <f t="shared" si="1"/>
        <v>62.94</v>
      </c>
      <c r="K50" s="16" t="s">
        <v>25</v>
      </c>
      <c r="L50" s="18"/>
    </row>
    <row r="51" ht="16" customHeight="1" spans="1:12">
      <c r="A51" s="13">
        <v>44</v>
      </c>
      <c r="B51" s="16" t="s">
        <v>136</v>
      </c>
      <c r="C51" s="18" t="s">
        <v>69</v>
      </c>
      <c r="D51" s="16" t="s">
        <v>137</v>
      </c>
      <c r="E51" s="16"/>
      <c r="F51" s="16"/>
      <c r="G51" s="16"/>
      <c r="H51" s="17">
        <v>19.45</v>
      </c>
      <c r="I51" s="13">
        <f t="shared" si="0"/>
        <v>24312.5</v>
      </c>
      <c r="J51" s="13">
        <f t="shared" si="1"/>
        <v>58.35</v>
      </c>
      <c r="K51" s="16" t="s">
        <v>25</v>
      </c>
      <c r="L51" s="18"/>
    </row>
    <row r="52" ht="16" customHeight="1" spans="1:12">
      <c r="A52" s="13">
        <v>45</v>
      </c>
      <c r="B52" s="16" t="s">
        <v>138</v>
      </c>
      <c r="C52" s="18" t="s">
        <v>139</v>
      </c>
      <c r="D52" s="16" t="s">
        <v>140</v>
      </c>
      <c r="E52" s="16"/>
      <c r="F52" s="16"/>
      <c r="G52" s="16"/>
      <c r="H52" s="17">
        <v>27.02</v>
      </c>
      <c r="I52" s="13">
        <f t="shared" si="0"/>
        <v>33775</v>
      </c>
      <c r="J52" s="13">
        <f t="shared" si="1"/>
        <v>81.06</v>
      </c>
      <c r="K52" s="16" t="s">
        <v>25</v>
      </c>
      <c r="L52" s="18"/>
    </row>
    <row r="53" ht="16" customHeight="1" spans="1:12">
      <c r="A53" s="13">
        <v>46</v>
      </c>
      <c r="B53" s="14" t="s">
        <v>141</v>
      </c>
      <c r="C53" s="15" t="s">
        <v>55</v>
      </c>
      <c r="D53" s="16" t="s">
        <v>142</v>
      </c>
      <c r="E53" s="16"/>
      <c r="F53" s="16"/>
      <c r="G53" s="16"/>
      <c r="H53" s="17">
        <v>19.5</v>
      </c>
      <c r="I53" s="13">
        <f t="shared" si="0"/>
        <v>24375</v>
      </c>
      <c r="J53" s="13">
        <f t="shared" si="1"/>
        <v>58.5</v>
      </c>
      <c r="K53" s="16" t="s">
        <v>25</v>
      </c>
      <c r="L53" s="18"/>
    </row>
    <row r="54" ht="16" customHeight="1" spans="1:12">
      <c r="A54" s="13">
        <v>47</v>
      </c>
      <c r="B54" s="16" t="s">
        <v>143</v>
      </c>
      <c r="C54" s="18" t="s">
        <v>144</v>
      </c>
      <c r="D54" s="16" t="s">
        <v>145</v>
      </c>
      <c r="E54" s="16"/>
      <c r="F54" s="16"/>
      <c r="G54" s="16"/>
      <c r="H54" s="17">
        <v>18.82</v>
      </c>
      <c r="I54" s="13">
        <f t="shared" si="0"/>
        <v>23525</v>
      </c>
      <c r="J54" s="13">
        <f t="shared" si="1"/>
        <v>56.46</v>
      </c>
      <c r="K54" s="16" t="s">
        <v>25</v>
      </c>
      <c r="L54" s="18"/>
    </row>
    <row r="55" ht="16" customHeight="1" spans="1:12">
      <c r="A55" s="13">
        <v>48</v>
      </c>
      <c r="B55" s="16" t="s">
        <v>146</v>
      </c>
      <c r="C55" s="18" t="s">
        <v>109</v>
      </c>
      <c r="D55" s="16" t="s">
        <v>147</v>
      </c>
      <c r="E55" s="16"/>
      <c r="F55" s="16"/>
      <c r="G55" s="16"/>
      <c r="H55" s="17">
        <v>31.12</v>
      </c>
      <c r="I55" s="13">
        <f t="shared" si="0"/>
        <v>38900</v>
      </c>
      <c r="J55" s="13">
        <f t="shared" si="1"/>
        <v>93.36</v>
      </c>
      <c r="K55" s="16" t="s">
        <v>25</v>
      </c>
      <c r="L55" s="18"/>
    </row>
    <row r="56" ht="16" customHeight="1" spans="1:12">
      <c r="A56" s="13">
        <v>49</v>
      </c>
      <c r="B56" s="16" t="s">
        <v>148</v>
      </c>
      <c r="C56" s="18" t="s">
        <v>69</v>
      </c>
      <c r="D56" s="16" t="s">
        <v>149</v>
      </c>
      <c r="E56" s="16"/>
      <c r="F56" s="16"/>
      <c r="G56" s="16"/>
      <c r="H56" s="17">
        <v>24.78</v>
      </c>
      <c r="I56" s="13">
        <f t="shared" si="0"/>
        <v>30975</v>
      </c>
      <c r="J56" s="13">
        <f t="shared" si="1"/>
        <v>74.34</v>
      </c>
      <c r="K56" s="16" t="s">
        <v>25</v>
      </c>
      <c r="L56" s="18"/>
    </row>
    <row r="57" ht="16" customHeight="1" spans="1:12">
      <c r="A57" s="13">
        <v>50</v>
      </c>
      <c r="B57" s="16" t="s">
        <v>150</v>
      </c>
      <c r="C57" s="18" t="s">
        <v>112</v>
      </c>
      <c r="D57" s="16" t="s">
        <v>151</v>
      </c>
      <c r="E57" s="16"/>
      <c r="F57" s="16"/>
      <c r="G57" s="16"/>
      <c r="H57" s="17">
        <v>27.72</v>
      </c>
      <c r="I57" s="13">
        <f t="shared" si="0"/>
        <v>34650</v>
      </c>
      <c r="J57" s="13">
        <f t="shared" si="1"/>
        <v>83.16</v>
      </c>
      <c r="K57" s="16" t="s">
        <v>25</v>
      </c>
      <c r="L57" s="18"/>
    </row>
    <row r="58" ht="16" customHeight="1" spans="1:12">
      <c r="A58" s="13">
        <v>51</v>
      </c>
      <c r="B58" s="16" t="s">
        <v>152</v>
      </c>
      <c r="C58" s="18" t="s">
        <v>98</v>
      </c>
      <c r="D58" s="16" t="s">
        <v>153</v>
      </c>
      <c r="E58" s="16"/>
      <c r="F58" s="16"/>
      <c r="G58" s="16"/>
      <c r="H58" s="17">
        <v>19.82</v>
      </c>
      <c r="I58" s="13">
        <f t="shared" si="0"/>
        <v>24775</v>
      </c>
      <c r="J58" s="13">
        <f t="shared" si="1"/>
        <v>59.46</v>
      </c>
      <c r="K58" s="16" t="s">
        <v>25</v>
      </c>
      <c r="L58" s="18"/>
    </row>
    <row r="59" ht="16" customHeight="1" spans="1:12">
      <c r="A59" s="13">
        <v>52</v>
      </c>
      <c r="B59" s="14" t="s">
        <v>154</v>
      </c>
      <c r="C59" s="15" t="s">
        <v>117</v>
      </c>
      <c r="D59" s="16" t="s">
        <v>153</v>
      </c>
      <c r="E59" s="16"/>
      <c r="F59" s="16"/>
      <c r="G59" s="16"/>
      <c r="H59" s="17">
        <v>17.76</v>
      </c>
      <c r="I59" s="13">
        <f t="shared" si="0"/>
        <v>22200</v>
      </c>
      <c r="J59" s="13">
        <f t="shared" si="1"/>
        <v>53.28</v>
      </c>
      <c r="K59" s="16" t="s">
        <v>25</v>
      </c>
      <c r="L59" s="18"/>
    </row>
    <row r="60" ht="16" customHeight="1" spans="1:12">
      <c r="A60" s="13">
        <v>53</v>
      </c>
      <c r="B60" s="16" t="s">
        <v>155</v>
      </c>
      <c r="C60" s="18" t="s">
        <v>49</v>
      </c>
      <c r="D60" s="16" t="s">
        <v>156</v>
      </c>
      <c r="E60" s="16"/>
      <c r="F60" s="16"/>
      <c r="G60" s="16"/>
      <c r="H60" s="17">
        <v>19.67</v>
      </c>
      <c r="I60" s="13">
        <f t="shared" si="0"/>
        <v>24587.5</v>
      </c>
      <c r="J60" s="13">
        <f t="shared" si="1"/>
        <v>59.01</v>
      </c>
      <c r="K60" s="16" t="s">
        <v>25</v>
      </c>
      <c r="L60" s="18"/>
    </row>
    <row r="61" ht="16" customHeight="1" spans="1:12">
      <c r="A61" s="13">
        <v>54</v>
      </c>
      <c r="B61" s="16" t="s">
        <v>157</v>
      </c>
      <c r="C61" s="18" t="s">
        <v>158</v>
      </c>
      <c r="D61" s="16" t="s">
        <v>159</v>
      </c>
      <c r="E61" s="16"/>
      <c r="F61" s="16"/>
      <c r="G61" s="16"/>
      <c r="H61" s="17">
        <v>19.39</v>
      </c>
      <c r="I61" s="13">
        <f t="shared" si="0"/>
        <v>24237.5</v>
      </c>
      <c r="J61" s="13">
        <f t="shared" si="1"/>
        <v>58.17</v>
      </c>
      <c r="K61" s="16" t="s">
        <v>25</v>
      </c>
      <c r="L61" s="18"/>
    </row>
    <row r="62" ht="16" customHeight="1" spans="1:12">
      <c r="A62" s="13">
        <v>55</v>
      </c>
      <c r="B62" s="16" t="s">
        <v>160</v>
      </c>
      <c r="C62" s="18" t="s">
        <v>161</v>
      </c>
      <c r="D62" s="16" t="s">
        <v>162</v>
      </c>
      <c r="E62" s="16"/>
      <c r="F62" s="16"/>
      <c r="G62" s="16"/>
      <c r="H62" s="17">
        <v>21.81</v>
      </c>
      <c r="I62" s="13">
        <f t="shared" si="0"/>
        <v>27262.5</v>
      </c>
      <c r="J62" s="13">
        <f t="shared" si="1"/>
        <v>65.43</v>
      </c>
      <c r="K62" s="16" t="s">
        <v>25</v>
      </c>
      <c r="L62" s="18"/>
    </row>
    <row r="63" ht="16" customHeight="1" spans="1:12">
      <c r="A63" s="13">
        <v>56</v>
      </c>
      <c r="B63" s="16" t="s">
        <v>163</v>
      </c>
      <c r="C63" s="18" t="s">
        <v>49</v>
      </c>
      <c r="D63" s="16" t="s">
        <v>164</v>
      </c>
      <c r="E63" s="16"/>
      <c r="F63" s="16"/>
      <c r="G63" s="16"/>
      <c r="H63" s="17">
        <v>20.45</v>
      </c>
      <c r="I63" s="13">
        <f t="shared" si="0"/>
        <v>25562.5</v>
      </c>
      <c r="J63" s="13">
        <f t="shared" si="1"/>
        <v>61.35</v>
      </c>
      <c r="K63" s="16" t="s">
        <v>25</v>
      </c>
      <c r="L63" s="18"/>
    </row>
    <row r="64" ht="16" customHeight="1" spans="1:12">
      <c r="A64" s="13">
        <v>57</v>
      </c>
      <c r="B64" s="16" t="s">
        <v>165</v>
      </c>
      <c r="C64" s="18" t="s">
        <v>49</v>
      </c>
      <c r="D64" s="16" t="s">
        <v>166</v>
      </c>
      <c r="E64" s="16"/>
      <c r="F64" s="16"/>
      <c r="G64" s="16"/>
      <c r="H64" s="17">
        <v>18.97</v>
      </c>
      <c r="I64" s="13">
        <f t="shared" si="0"/>
        <v>23712.5</v>
      </c>
      <c r="J64" s="13">
        <f t="shared" si="1"/>
        <v>56.91</v>
      </c>
      <c r="K64" s="16" t="s">
        <v>25</v>
      </c>
      <c r="L64" s="18"/>
    </row>
    <row r="65" ht="16" customHeight="1" spans="1:12">
      <c r="A65" s="13">
        <v>58</v>
      </c>
      <c r="B65" s="16" t="s">
        <v>167</v>
      </c>
      <c r="C65" s="18" t="s">
        <v>168</v>
      </c>
      <c r="D65" s="16" t="s">
        <v>115</v>
      </c>
      <c r="E65" s="16"/>
      <c r="F65" s="16"/>
      <c r="G65" s="16"/>
      <c r="H65" s="17">
        <v>21.02</v>
      </c>
      <c r="I65" s="13">
        <f t="shared" si="0"/>
        <v>26275</v>
      </c>
      <c r="J65" s="13">
        <f t="shared" si="1"/>
        <v>63.06</v>
      </c>
      <c r="K65" s="16" t="s">
        <v>25</v>
      </c>
      <c r="L65" s="18"/>
    </row>
    <row r="66" ht="16" customHeight="1" spans="1:12">
      <c r="A66" s="13">
        <v>59</v>
      </c>
      <c r="B66" s="16" t="s">
        <v>169</v>
      </c>
      <c r="C66" s="18" t="s">
        <v>117</v>
      </c>
      <c r="D66" s="16" t="s">
        <v>170</v>
      </c>
      <c r="E66" s="16"/>
      <c r="F66" s="16"/>
      <c r="G66" s="16"/>
      <c r="H66" s="17">
        <v>22.05</v>
      </c>
      <c r="I66" s="13">
        <f t="shared" si="0"/>
        <v>27562.5</v>
      </c>
      <c r="J66" s="13">
        <f t="shared" si="1"/>
        <v>66.15</v>
      </c>
      <c r="K66" s="16" t="s">
        <v>25</v>
      </c>
      <c r="L66" s="18"/>
    </row>
    <row r="67" ht="16" customHeight="1" spans="1:12">
      <c r="A67" s="13">
        <v>60</v>
      </c>
      <c r="B67" s="16" t="s">
        <v>171</v>
      </c>
      <c r="C67" s="18" t="s">
        <v>172</v>
      </c>
      <c r="D67" s="16" t="s">
        <v>173</v>
      </c>
      <c r="E67" s="16"/>
      <c r="F67" s="16"/>
      <c r="G67" s="16"/>
      <c r="H67" s="17">
        <v>30.01</v>
      </c>
      <c r="I67" s="13">
        <f t="shared" ref="I67:I130" si="2">H67*1250</f>
        <v>37512.5</v>
      </c>
      <c r="J67" s="13">
        <f t="shared" si="1"/>
        <v>90.03</v>
      </c>
      <c r="K67" s="16" t="s">
        <v>25</v>
      </c>
      <c r="L67" s="18"/>
    </row>
    <row r="68" ht="16" customHeight="1" spans="1:12">
      <c r="A68" s="13">
        <v>61</v>
      </c>
      <c r="B68" s="16" t="s">
        <v>174</v>
      </c>
      <c r="C68" s="18" t="s">
        <v>27</v>
      </c>
      <c r="D68" s="16" t="s">
        <v>175</v>
      </c>
      <c r="E68" s="16"/>
      <c r="F68" s="16"/>
      <c r="G68" s="16"/>
      <c r="H68" s="17">
        <v>30.05</v>
      </c>
      <c r="I68" s="13">
        <f t="shared" si="2"/>
        <v>37562.5</v>
      </c>
      <c r="J68" s="13">
        <f t="shared" ref="J68:J131" si="3">H68*3</f>
        <v>90.15</v>
      </c>
      <c r="K68" s="16" t="s">
        <v>25</v>
      </c>
      <c r="L68" s="18"/>
    </row>
    <row r="69" ht="16" customHeight="1" spans="1:12">
      <c r="A69" s="13">
        <v>62</v>
      </c>
      <c r="B69" s="16" t="s">
        <v>176</v>
      </c>
      <c r="C69" s="18" t="s">
        <v>177</v>
      </c>
      <c r="D69" s="16" t="s">
        <v>178</v>
      </c>
      <c r="E69" s="16"/>
      <c r="F69" s="16"/>
      <c r="G69" s="16"/>
      <c r="H69" s="17">
        <v>24.32</v>
      </c>
      <c r="I69" s="13">
        <f t="shared" si="2"/>
        <v>30400</v>
      </c>
      <c r="J69" s="13">
        <f t="shared" si="3"/>
        <v>72.96</v>
      </c>
      <c r="K69" s="16" t="s">
        <v>25</v>
      </c>
      <c r="L69" s="18"/>
    </row>
    <row r="70" ht="16" customHeight="1" spans="1:12">
      <c r="A70" s="13">
        <v>63</v>
      </c>
      <c r="B70" s="16" t="s">
        <v>179</v>
      </c>
      <c r="C70" s="18" t="s">
        <v>109</v>
      </c>
      <c r="D70" s="16" t="s">
        <v>180</v>
      </c>
      <c r="E70" s="16"/>
      <c r="F70" s="16"/>
      <c r="G70" s="16"/>
      <c r="H70" s="17">
        <v>34.15</v>
      </c>
      <c r="I70" s="13">
        <f t="shared" si="2"/>
        <v>42687.5</v>
      </c>
      <c r="J70" s="13">
        <f t="shared" si="3"/>
        <v>102.45</v>
      </c>
      <c r="K70" s="16" t="s">
        <v>25</v>
      </c>
      <c r="L70" s="18"/>
    </row>
    <row r="71" ht="16" customHeight="1" spans="1:12">
      <c r="A71" s="13">
        <v>64</v>
      </c>
      <c r="B71" s="16" t="s">
        <v>181</v>
      </c>
      <c r="C71" s="18" t="s">
        <v>23</v>
      </c>
      <c r="D71" s="16" t="s">
        <v>182</v>
      </c>
      <c r="E71" s="16"/>
      <c r="F71" s="16"/>
      <c r="G71" s="16"/>
      <c r="H71" s="17">
        <v>18.73</v>
      </c>
      <c r="I71" s="13">
        <f t="shared" si="2"/>
        <v>23412.5</v>
      </c>
      <c r="J71" s="13">
        <f t="shared" si="3"/>
        <v>56.19</v>
      </c>
      <c r="K71" s="16" t="s">
        <v>25</v>
      </c>
      <c r="L71" s="18"/>
    </row>
    <row r="72" ht="16" customHeight="1" spans="1:12">
      <c r="A72" s="13">
        <v>65</v>
      </c>
      <c r="B72" s="16" t="s">
        <v>183</v>
      </c>
      <c r="C72" s="18" t="s">
        <v>66</v>
      </c>
      <c r="D72" s="16" t="s">
        <v>184</v>
      </c>
      <c r="E72" s="16"/>
      <c r="F72" s="16"/>
      <c r="G72" s="16"/>
      <c r="H72" s="17">
        <v>40.1</v>
      </c>
      <c r="I72" s="13">
        <f t="shared" si="2"/>
        <v>50125</v>
      </c>
      <c r="J72" s="13">
        <f t="shared" si="3"/>
        <v>120.3</v>
      </c>
      <c r="K72" s="16" t="s">
        <v>25</v>
      </c>
      <c r="L72" s="18"/>
    </row>
    <row r="73" ht="16" customHeight="1" spans="1:12">
      <c r="A73" s="13">
        <v>66</v>
      </c>
      <c r="B73" s="16" t="s">
        <v>185</v>
      </c>
      <c r="C73" s="18" t="s">
        <v>134</v>
      </c>
      <c r="D73" s="16" t="s">
        <v>186</v>
      </c>
      <c r="E73" s="16"/>
      <c r="F73" s="16"/>
      <c r="G73" s="16"/>
      <c r="H73" s="17">
        <v>18.17</v>
      </c>
      <c r="I73" s="13">
        <f t="shared" si="2"/>
        <v>22712.5</v>
      </c>
      <c r="J73" s="13">
        <f t="shared" si="3"/>
        <v>54.51</v>
      </c>
      <c r="K73" s="16" t="s">
        <v>25</v>
      </c>
      <c r="L73" s="18"/>
    </row>
    <row r="74" ht="16" customHeight="1" spans="1:12">
      <c r="A74" s="13">
        <v>67</v>
      </c>
      <c r="B74" s="16" t="s">
        <v>187</v>
      </c>
      <c r="C74" s="18" t="s">
        <v>72</v>
      </c>
      <c r="D74" s="16" t="s">
        <v>188</v>
      </c>
      <c r="E74" s="16"/>
      <c r="F74" s="16"/>
      <c r="G74" s="16"/>
      <c r="H74" s="17">
        <v>42.67</v>
      </c>
      <c r="I74" s="13">
        <f t="shared" si="2"/>
        <v>53337.5</v>
      </c>
      <c r="J74" s="13">
        <f t="shared" si="3"/>
        <v>128.01</v>
      </c>
      <c r="K74" s="16" t="s">
        <v>25</v>
      </c>
      <c r="L74" s="18"/>
    </row>
    <row r="75" ht="16" customHeight="1" spans="1:12">
      <c r="A75" s="13">
        <v>68</v>
      </c>
      <c r="B75" s="16" t="s">
        <v>189</v>
      </c>
      <c r="C75" s="18" t="s">
        <v>66</v>
      </c>
      <c r="D75" s="16" t="s">
        <v>190</v>
      </c>
      <c r="E75" s="16"/>
      <c r="F75" s="16"/>
      <c r="G75" s="16"/>
      <c r="H75" s="17">
        <v>38.01</v>
      </c>
      <c r="I75" s="13">
        <f t="shared" si="2"/>
        <v>47512.5</v>
      </c>
      <c r="J75" s="13">
        <f t="shared" si="3"/>
        <v>114.03</v>
      </c>
      <c r="K75" s="16" t="s">
        <v>25</v>
      </c>
      <c r="L75" s="18"/>
    </row>
    <row r="76" ht="16" customHeight="1" spans="1:12">
      <c r="A76" s="13">
        <v>69</v>
      </c>
      <c r="B76" s="16" t="s">
        <v>191</v>
      </c>
      <c r="C76" s="18" t="s">
        <v>192</v>
      </c>
      <c r="D76" s="16" t="s">
        <v>193</v>
      </c>
      <c r="E76" s="16"/>
      <c r="F76" s="16"/>
      <c r="G76" s="16"/>
      <c r="H76" s="17">
        <v>18.71</v>
      </c>
      <c r="I76" s="13">
        <f t="shared" si="2"/>
        <v>23387.5</v>
      </c>
      <c r="J76" s="13">
        <f t="shared" si="3"/>
        <v>56.13</v>
      </c>
      <c r="K76" s="16" t="s">
        <v>25</v>
      </c>
      <c r="L76" s="18"/>
    </row>
    <row r="77" ht="16" customHeight="1" spans="1:12">
      <c r="A77" s="13">
        <v>70</v>
      </c>
      <c r="B77" s="16" t="s">
        <v>194</v>
      </c>
      <c r="C77" s="18" t="s">
        <v>195</v>
      </c>
      <c r="D77" s="16" t="s">
        <v>196</v>
      </c>
      <c r="E77" s="16"/>
      <c r="F77" s="16"/>
      <c r="G77" s="16"/>
      <c r="H77" s="17">
        <v>21.06</v>
      </c>
      <c r="I77" s="13">
        <f t="shared" si="2"/>
        <v>26325</v>
      </c>
      <c r="J77" s="13">
        <f t="shared" si="3"/>
        <v>63.18</v>
      </c>
      <c r="K77" s="16" t="s">
        <v>25</v>
      </c>
      <c r="L77" s="18"/>
    </row>
    <row r="78" ht="16" customHeight="1" spans="1:12">
      <c r="A78" s="13">
        <v>71</v>
      </c>
      <c r="B78" s="16" t="s">
        <v>197</v>
      </c>
      <c r="C78" s="18" t="s">
        <v>49</v>
      </c>
      <c r="D78" s="16" t="s">
        <v>198</v>
      </c>
      <c r="E78" s="16"/>
      <c r="F78" s="16"/>
      <c r="G78" s="16"/>
      <c r="H78" s="17">
        <v>31.2</v>
      </c>
      <c r="I78" s="13">
        <f t="shared" si="2"/>
        <v>39000</v>
      </c>
      <c r="J78" s="13">
        <f t="shared" si="3"/>
        <v>93.6</v>
      </c>
      <c r="K78" s="16" t="s">
        <v>25</v>
      </c>
      <c r="L78" s="18"/>
    </row>
    <row r="79" ht="16" customHeight="1" spans="1:12">
      <c r="A79" s="13">
        <v>72</v>
      </c>
      <c r="B79" s="16" t="s">
        <v>199</v>
      </c>
      <c r="C79" s="18" t="s">
        <v>112</v>
      </c>
      <c r="D79" s="16" t="s">
        <v>200</v>
      </c>
      <c r="E79" s="16"/>
      <c r="F79" s="16"/>
      <c r="G79" s="16"/>
      <c r="H79" s="17">
        <v>18.85</v>
      </c>
      <c r="I79" s="13">
        <f t="shared" si="2"/>
        <v>23562.5</v>
      </c>
      <c r="J79" s="13">
        <f t="shared" si="3"/>
        <v>56.55</v>
      </c>
      <c r="K79" s="16" t="s">
        <v>25</v>
      </c>
      <c r="L79" s="18"/>
    </row>
    <row r="80" ht="16" customHeight="1" spans="1:12">
      <c r="A80" s="13">
        <v>73</v>
      </c>
      <c r="B80" s="16" t="s">
        <v>201</v>
      </c>
      <c r="C80" s="18" t="s">
        <v>23</v>
      </c>
      <c r="D80" s="16" t="s">
        <v>202</v>
      </c>
      <c r="E80" s="16"/>
      <c r="F80" s="16"/>
      <c r="G80" s="16"/>
      <c r="H80" s="17">
        <v>19.61</v>
      </c>
      <c r="I80" s="13">
        <f t="shared" si="2"/>
        <v>24512.5</v>
      </c>
      <c r="J80" s="13">
        <f t="shared" si="3"/>
        <v>58.83</v>
      </c>
      <c r="K80" s="16" t="s">
        <v>25</v>
      </c>
      <c r="L80" s="18"/>
    </row>
    <row r="81" ht="16" customHeight="1" spans="1:12">
      <c r="A81" s="13">
        <v>74</v>
      </c>
      <c r="B81" s="16" t="s">
        <v>203</v>
      </c>
      <c r="C81" s="18" t="s">
        <v>23</v>
      </c>
      <c r="D81" s="16" t="s">
        <v>204</v>
      </c>
      <c r="E81" s="16"/>
      <c r="F81" s="16"/>
      <c r="G81" s="16"/>
      <c r="H81" s="17">
        <v>18.58</v>
      </c>
      <c r="I81" s="13">
        <f t="shared" si="2"/>
        <v>23225</v>
      </c>
      <c r="J81" s="13">
        <f t="shared" si="3"/>
        <v>55.74</v>
      </c>
      <c r="K81" s="16" t="s">
        <v>25</v>
      </c>
      <c r="L81" s="18"/>
    </row>
    <row r="82" ht="16" customHeight="1" spans="1:12">
      <c r="A82" s="13">
        <v>75</v>
      </c>
      <c r="B82" s="16" t="s">
        <v>205</v>
      </c>
      <c r="C82" s="18" t="s">
        <v>206</v>
      </c>
      <c r="D82" s="16" t="s">
        <v>207</v>
      </c>
      <c r="E82" s="16"/>
      <c r="F82" s="16"/>
      <c r="G82" s="16"/>
      <c r="H82" s="17">
        <v>19.44</v>
      </c>
      <c r="I82" s="13">
        <f t="shared" si="2"/>
        <v>24300</v>
      </c>
      <c r="J82" s="13">
        <f t="shared" si="3"/>
        <v>58.32</v>
      </c>
      <c r="K82" s="16" t="s">
        <v>25</v>
      </c>
      <c r="L82" s="18"/>
    </row>
    <row r="83" ht="16" customHeight="1" spans="1:12">
      <c r="A83" s="13">
        <v>76</v>
      </c>
      <c r="B83" s="16" t="s">
        <v>208</v>
      </c>
      <c r="C83" s="18" t="s">
        <v>38</v>
      </c>
      <c r="D83" s="16" t="s">
        <v>209</v>
      </c>
      <c r="E83" s="16"/>
      <c r="F83" s="16"/>
      <c r="G83" s="16"/>
      <c r="H83" s="17">
        <v>21.21</v>
      </c>
      <c r="I83" s="13">
        <f t="shared" si="2"/>
        <v>26512.5</v>
      </c>
      <c r="J83" s="13">
        <f t="shared" si="3"/>
        <v>63.63</v>
      </c>
      <c r="K83" s="16" t="s">
        <v>25</v>
      </c>
      <c r="L83" s="18"/>
    </row>
    <row r="84" ht="16" customHeight="1" spans="1:12">
      <c r="A84" s="13">
        <v>77</v>
      </c>
      <c r="B84" s="16" t="s">
        <v>210</v>
      </c>
      <c r="C84" s="18" t="s">
        <v>192</v>
      </c>
      <c r="D84" s="16" t="s">
        <v>211</v>
      </c>
      <c r="E84" s="16"/>
      <c r="F84" s="16"/>
      <c r="G84" s="16"/>
      <c r="H84" s="17">
        <v>30.26</v>
      </c>
      <c r="I84" s="13">
        <f t="shared" si="2"/>
        <v>37825</v>
      </c>
      <c r="J84" s="13">
        <f t="shared" si="3"/>
        <v>90.78</v>
      </c>
      <c r="K84" s="16" t="s">
        <v>25</v>
      </c>
      <c r="L84" s="18"/>
    </row>
    <row r="85" ht="16" customHeight="1" spans="1:12">
      <c r="A85" s="13">
        <v>78</v>
      </c>
      <c r="B85" s="16" t="s">
        <v>212</v>
      </c>
      <c r="C85" s="18" t="s">
        <v>55</v>
      </c>
      <c r="D85" s="16" t="s">
        <v>213</v>
      </c>
      <c r="E85" s="16"/>
      <c r="F85" s="16"/>
      <c r="G85" s="16"/>
      <c r="H85" s="17">
        <v>18.58</v>
      </c>
      <c r="I85" s="13">
        <f t="shared" si="2"/>
        <v>23225</v>
      </c>
      <c r="J85" s="13">
        <f t="shared" si="3"/>
        <v>55.74</v>
      </c>
      <c r="K85" s="16" t="s">
        <v>25</v>
      </c>
      <c r="L85" s="18"/>
    </row>
    <row r="86" ht="16" customHeight="1" spans="1:12">
      <c r="A86" s="13">
        <v>79</v>
      </c>
      <c r="B86" s="16" t="s">
        <v>214</v>
      </c>
      <c r="C86" s="18" t="s">
        <v>109</v>
      </c>
      <c r="D86" s="16" t="s">
        <v>215</v>
      </c>
      <c r="E86" s="16"/>
      <c r="F86" s="16"/>
      <c r="G86" s="16"/>
      <c r="H86" s="17">
        <v>23.13</v>
      </c>
      <c r="I86" s="13">
        <f t="shared" si="2"/>
        <v>28912.5</v>
      </c>
      <c r="J86" s="13">
        <f t="shared" si="3"/>
        <v>69.39</v>
      </c>
      <c r="K86" s="16" t="s">
        <v>25</v>
      </c>
      <c r="L86" s="18"/>
    </row>
    <row r="87" ht="16" customHeight="1" spans="1:12">
      <c r="A87" s="13">
        <v>80</v>
      </c>
      <c r="B87" s="16" t="s">
        <v>216</v>
      </c>
      <c r="C87" s="18" t="s">
        <v>98</v>
      </c>
      <c r="D87" s="16" t="s">
        <v>217</v>
      </c>
      <c r="E87" s="16"/>
      <c r="F87" s="16"/>
      <c r="G87" s="16"/>
      <c r="H87" s="17">
        <v>22.92</v>
      </c>
      <c r="I87" s="13">
        <f t="shared" si="2"/>
        <v>28650</v>
      </c>
      <c r="J87" s="13">
        <f t="shared" si="3"/>
        <v>68.76</v>
      </c>
      <c r="K87" s="16" t="s">
        <v>25</v>
      </c>
      <c r="L87" s="18"/>
    </row>
    <row r="88" ht="16" customHeight="1" spans="1:12">
      <c r="A88" s="13">
        <v>81</v>
      </c>
      <c r="B88" s="16" t="s">
        <v>218</v>
      </c>
      <c r="C88" s="18" t="s">
        <v>195</v>
      </c>
      <c r="D88" s="16" t="s">
        <v>219</v>
      </c>
      <c r="E88" s="16"/>
      <c r="F88" s="16"/>
      <c r="G88" s="16"/>
      <c r="H88" s="17">
        <v>33.66</v>
      </c>
      <c r="I88" s="13">
        <f t="shared" si="2"/>
        <v>42075</v>
      </c>
      <c r="J88" s="13">
        <f t="shared" si="3"/>
        <v>100.98</v>
      </c>
      <c r="K88" s="16" t="s">
        <v>25</v>
      </c>
      <c r="L88" s="18"/>
    </row>
    <row r="89" ht="16" customHeight="1" spans="1:12">
      <c r="A89" s="13">
        <v>82</v>
      </c>
      <c r="B89" s="16" t="s">
        <v>220</v>
      </c>
      <c r="C89" s="18" t="s">
        <v>79</v>
      </c>
      <c r="D89" s="16" t="s">
        <v>221</v>
      </c>
      <c r="E89" s="16"/>
      <c r="F89" s="16"/>
      <c r="G89" s="16"/>
      <c r="H89" s="17">
        <v>30</v>
      </c>
      <c r="I89" s="13">
        <f t="shared" si="2"/>
        <v>37500</v>
      </c>
      <c r="J89" s="13">
        <f t="shared" si="3"/>
        <v>90</v>
      </c>
      <c r="K89" s="16" t="s">
        <v>25</v>
      </c>
      <c r="L89" s="18"/>
    </row>
    <row r="90" ht="16" customHeight="1" spans="1:12">
      <c r="A90" s="13">
        <v>83</v>
      </c>
      <c r="B90" s="16" t="s">
        <v>222</v>
      </c>
      <c r="C90" s="18" t="s">
        <v>43</v>
      </c>
      <c r="D90" s="16" t="s">
        <v>223</v>
      </c>
      <c r="E90" s="16"/>
      <c r="F90" s="16"/>
      <c r="G90" s="16"/>
      <c r="H90" s="17">
        <v>20.75</v>
      </c>
      <c r="I90" s="13">
        <f t="shared" si="2"/>
        <v>25937.5</v>
      </c>
      <c r="J90" s="13">
        <f t="shared" si="3"/>
        <v>62.25</v>
      </c>
      <c r="K90" s="16" t="s">
        <v>25</v>
      </c>
      <c r="L90" s="18"/>
    </row>
    <row r="91" ht="16" customHeight="1" spans="1:12">
      <c r="A91" s="13">
        <v>84</v>
      </c>
      <c r="B91" s="16" t="s">
        <v>224</v>
      </c>
      <c r="C91" s="18" t="s">
        <v>144</v>
      </c>
      <c r="D91" s="16" t="s">
        <v>225</v>
      </c>
      <c r="E91" s="16"/>
      <c r="F91" s="16"/>
      <c r="G91" s="16"/>
      <c r="H91" s="17">
        <v>26.34</v>
      </c>
      <c r="I91" s="13">
        <f t="shared" si="2"/>
        <v>32925</v>
      </c>
      <c r="J91" s="13">
        <f t="shared" si="3"/>
        <v>79.02</v>
      </c>
      <c r="K91" s="16" t="s">
        <v>25</v>
      </c>
      <c r="L91" s="18"/>
    </row>
    <row r="92" ht="16" customHeight="1" spans="1:12">
      <c r="A92" s="13">
        <v>85</v>
      </c>
      <c r="B92" s="16" t="s">
        <v>226</v>
      </c>
      <c r="C92" s="18" t="s">
        <v>227</v>
      </c>
      <c r="D92" s="16" t="s">
        <v>228</v>
      </c>
      <c r="E92" s="16"/>
      <c r="F92" s="16"/>
      <c r="G92" s="16"/>
      <c r="H92" s="17">
        <v>19.17</v>
      </c>
      <c r="I92" s="13">
        <f t="shared" si="2"/>
        <v>23962.5</v>
      </c>
      <c r="J92" s="13">
        <f t="shared" si="3"/>
        <v>57.51</v>
      </c>
      <c r="K92" s="16" t="s">
        <v>25</v>
      </c>
      <c r="L92" s="18"/>
    </row>
    <row r="93" ht="16" customHeight="1" spans="1:12">
      <c r="A93" s="13">
        <v>86</v>
      </c>
      <c r="B93" s="16" t="s">
        <v>229</v>
      </c>
      <c r="C93" s="18" t="s">
        <v>230</v>
      </c>
      <c r="D93" s="16" t="s">
        <v>231</v>
      </c>
      <c r="E93" s="16"/>
      <c r="F93" s="16"/>
      <c r="G93" s="16"/>
      <c r="H93" s="17">
        <v>17.11</v>
      </c>
      <c r="I93" s="13">
        <f t="shared" si="2"/>
        <v>21387.5</v>
      </c>
      <c r="J93" s="13">
        <f t="shared" si="3"/>
        <v>51.33</v>
      </c>
      <c r="K93" s="16" t="s">
        <v>25</v>
      </c>
      <c r="L93" s="18"/>
    </row>
    <row r="94" ht="16" customHeight="1" spans="1:12">
      <c r="A94" s="13">
        <v>87</v>
      </c>
      <c r="B94" s="16" t="s">
        <v>232</v>
      </c>
      <c r="C94" s="18" t="s">
        <v>98</v>
      </c>
      <c r="D94" s="16" t="s">
        <v>233</v>
      </c>
      <c r="E94" s="16"/>
      <c r="F94" s="16"/>
      <c r="G94" s="16"/>
      <c r="H94" s="17">
        <v>38.44</v>
      </c>
      <c r="I94" s="13">
        <f t="shared" si="2"/>
        <v>48050</v>
      </c>
      <c r="J94" s="13">
        <f t="shared" si="3"/>
        <v>115.32</v>
      </c>
      <c r="K94" s="16" t="s">
        <v>25</v>
      </c>
      <c r="L94" s="18"/>
    </row>
    <row r="95" ht="16" customHeight="1" spans="1:12">
      <c r="A95" s="13">
        <v>88</v>
      </c>
      <c r="B95" s="16" t="s">
        <v>234</v>
      </c>
      <c r="C95" s="18" t="s">
        <v>98</v>
      </c>
      <c r="D95" s="16" t="s">
        <v>235</v>
      </c>
      <c r="E95" s="16"/>
      <c r="F95" s="16"/>
      <c r="G95" s="16"/>
      <c r="H95" s="17">
        <v>20.25</v>
      </c>
      <c r="I95" s="13">
        <f t="shared" si="2"/>
        <v>25312.5</v>
      </c>
      <c r="J95" s="13">
        <f t="shared" si="3"/>
        <v>60.75</v>
      </c>
      <c r="K95" s="16" t="s">
        <v>25</v>
      </c>
      <c r="L95" s="18"/>
    </row>
    <row r="96" ht="16" customHeight="1" spans="1:12">
      <c r="A96" s="13">
        <v>89</v>
      </c>
      <c r="B96" s="16" t="s">
        <v>236</v>
      </c>
      <c r="C96" s="18" t="s">
        <v>177</v>
      </c>
      <c r="D96" s="16" t="s">
        <v>237</v>
      </c>
      <c r="E96" s="16"/>
      <c r="F96" s="16"/>
      <c r="G96" s="16"/>
      <c r="H96" s="17">
        <v>23.61</v>
      </c>
      <c r="I96" s="13">
        <f t="shared" si="2"/>
        <v>29512.5</v>
      </c>
      <c r="J96" s="13">
        <f t="shared" si="3"/>
        <v>70.83</v>
      </c>
      <c r="K96" s="16" t="s">
        <v>25</v>
      </c>
      <c r="L96" s="18"/>
    </row>
    <row r="97" ht="16" customHeight="1" spans="1:12">
      <c r="A97" s="13">
        <v>90</v>
      </c>
      <c r="B97" s="16" t="s">
        <v>238</v>
      </c>
      <c r="C97" s="18" t="s">
        <v>72</v>
      </c>
      <c r="D97" s="16" t="s">
        <v>239</v>
      </c>
      <c r="E97" s="16"/>
      <c r="F97" s="16"/>
      <c r="G97" s="16"/>
      <c r="H97" s="17">
        <v>36.84</v>
      </c>
      <c r="I97" s="13">
        <f t="shared" si="2"/>
        <v>46050</v>
      </c>
      <c r="J97" s="13">
        <f t="shared" si="3"/>
        <v>110.52</v>
      </c>
      <c r="K97" s="16" t="s">
        <v>25</v>
      </c>
      <c r="L97" s="18"/>
    </row>
    <row r="98" ht="16" customHeight="1" spans="1:12">
      <c r="A98" s="13">
        <v>91</v>
      </c>
      <c r="B98" s="16" t="s">
        <v>240</v>
      </c>
      <c r="C98" s="18" t="s">
        <v>241</v>
      </c>
      <c r="D98" s="16" t="s">
        <v>242</v>
      </c>
      <c r="E98" s="16"/>
      <c r="F98" s="16"/>
      <c r="G98" s="16"/>
      <c r="H98" s="17">
        <v>18.86</v>
      </c>
      <c r="I98" s="13">
        <f t="shared" si="2"/>
        <v>23575</v>
      </c>
      <c r="J98" s="13">
        <f t="shared" si="3"/>
        <v>56.58</v>
      </c>
      <c r="K98" s="16" t="s">
        <v>25</v>
      </c>
      <c r="L98" s="18"/>
    </row>
    <row r="99" ht="16" customHeight="1" spans="1:12">
      <c r="A99" s="13">
        <v>92</v>
      </c>
      <c r="B99" s="16" t="s">
        <v>243</v>
      </c>
      <c r="C99" s="18" t="s">
        <v>35</v>
      </c>
      <c r="D99" s="16" t="s">
        <v>244</v>
      </c>
      <c r="E99" s="16"/>
      <c r="F99" s="16"/>
      <c r="G99" s="16"/>
      <c r="H99" s="17">
        <v>18.9</v>
      </c>
      <c r="I99" s="13">
        <f t="shared" si="2"/>
        <v>23625</v>
      </c>
      <c r="J99" s="13">
        <f t="shared" si="3"/>
        <v>56.7</v>
      </c>
      <c r="K99" s="16" t="s">
        <v>25</v>
      </c>
      <c r="L99" s="18"/>
    </row>
    <row r="100" ht="16" customHeight="1" spans="1:12">
      <c r="A100" s="13">
        <v>93</v>
      </c>
      <c r="B100" s="16" t="s">
        <v>245</v>
      </c>
      <c r="C100" s="18" t="s">
        <v>195</v>
      </c>
      <c r="D100" s="16" t="s">
        <v>246</v>
      </c>
      <c r="E100" s="16"/>
      <c r="F100" s="16"/>
      <c r="G100" s="16"/>
      <c r="H100" s="17">
        <v>18.85</v>
      </c>
      <c r="I100" s="13">
        <f t="shared" si="2"/>
        <v>23562.5</v>
      </c>
      <c r="J100" s="13">
        <f t="shared" si="3"/>
        <v>56.55</v>
      </c>
      <c r="K100" s="16" t="s">
        <v>25</v>
      </c>
      <c r="L100" s="18"/>
    </row>
    <row r="101" ht="16" customHeight="1" spans="1:12">
      <c r="A101" s="13">
        <v>94</v>
      </c>
      <c r="B101" s="16" t="s">
        <v>247</v>
      </c>
      <c r="C101" s="18" t="s">
        <v>172</v>
      </c>
      <c r="D101" s="16" t="s">
        <v>248</v>
      </c>
      <c r="E101" s="16"/>
      <c r="F101" s="16"/>
      <c r="G101" s="16"/>
      <c r="H101" s="17">
        <v>20.98</v>
      </c>
      <c r="I101" s="13">
        <f t="shared" si="2"/>
        <v>26225</v>
      </c>
      <c r="J101" s="13">
        <f t="shared" si="3"/>
        <v>62.94</v>
      </c>
      <c r="K101" s="16" t="s">
        <v>25</v>
      </c>
      <c r="L101" s="18"/>
    </row>
    <row r="102" ht="16" customHeight="1" spans="1:12">
      <c r="A102" s="13">
        <v>95</v>
      </c>
      <c r="B102" s="16" t="s">
        <v>249</v>
      </c>
      <c r="C102" s="18" t="s">
        <v>23</v>
      </c>
      <c r="D102" s="16" t="s">
        <v>250</v>
      </c>
      <c r="E102" s="16"/>
      <c r="F102" s="16"/>
      <c r="G102" s="16"/>
      <c r="H102" s="17">
        <v>23.71</v>
      </c>
      <c r="I102" s="13">
        <f t="shared" si="2"/>
        <v>29637.5</v>
      </c>
      <c r="J102" s="13">
        <f t="shared" si="3"/>
        <v>71.13</v>
      </c>
      <c r="K102" s="16" t="s">
        <v>25</v>
      </c>
      <c r="L102" s="18"/>
    </row>
    <row r="103" ht="16" customHeight="1" spans="1:12">
      <c r="A103" s="13">
        <v>96</v>
      </c>
      <c r="B103" s="16" t="s">
        <v>251</v>
      </c>
      <c r="C103" s="18" t="s">
        <v>252</v>
      </c>
      <c r="D103" s="16" t="s">
        <v>253</v>
      </c>
      <c r="E103" s="16"/>
      <c r="F103" s="16"/>
      <c r="G103" s="16"/>
      <c r="H103" s="17">
        <v>19.12</v>
      </c>
      <c r="I103" s="13">
        <f t="shared" si="2"/>
        <v>23900</v>
      </c>
      <c r="J103" s="13">
        <f t="shared" si="3"/>
        <v>57.36</v>
      </c>
      <c r="K103" s="16" t="s">
        <v>25</v>
      </c>
      <c r="L103" s="18"/>
    </row>
    <row r="104" ht="16" customHeight="1" spans="1:12">
      <c r="A104" s="13">
        <v>97</v>
      </c>
      <c r="B104" s="16" t="s">
        <v>254</v>
      </c>
      <c r="C104" s="18" t="s">
        <v>255</v>
      </c>
      <c r="D104" s="16" t="s">
        <v>256</v>
      </c>
      <c r="E104" s="16"/>
      <c r="F104" s="16"/>
      <c r="G104" s="16"/>
      <c r="H104" s="17">
        <v>23.65</v>
      </c>
      <c r="I104" s="13">
        <f t="shared" si="2"/>
        <v>29562.5</v>
      </c>
      <c r="J104" s="13">
        <f t="shared" si="3"/>
        <v>70.95</v>
      </c>
      <c r="K104" s="16" t="s">
        <v>25</v>
      </c>
      <c r="L104" s="18"/>
    </row>
    <row r="105" ht="16" customHeight="1" spans="1:12">
      <c r="A105" s="13">
        <v>98</v>
      </c>
      <c r="B105" s="16" t="s">
        <v>257</v>
      </c>
      <c r="C105" s="18" t="s">
        <v>72</v>
      </c>
      <c r="D105" s="16" t="s">
        <v>258</v>
      </c>
      <c r="E105" s="16"/>
      <c r="F105" s="16"/>
      <c r="G105" s="16"/>
      <c r="H105" s="17">
        <v>23.95</v>
      </c>
      <c r="I105" s="13">
        <f t="shared" si="2"/>
        <v>29937.5</v>
      </c>
      <c r="J105" s="13">
        <f t="shared" si="3"/>
        <v>71.85</v>
      </c>
      <c r="K105" s="16" t="s">
        <v>25</v>
      </c>
      <c r="L105" s="18"/>
    </row>
    <row r="106" ht="16" customHeight="1" spans="1:12">
      <c r="A106" s="13">
        <v>99</v>
      </c>
      <c r="B106" s="16" t="s">
        <v>259</v>
      </c>
      <c r="C106" s="18" t="s">
        <v>23</v>
      </c>
      <c r="D106" s="16" t="s">
        <v>256</v>
      </c>
      <c r="E106" s="16"/>
      <c r="F106" s="16"/>
      <c r="G106" s="16"/>
      <c r="H106" s="17">
        <v>32.92</v>
      </c>
      <c r="I106" s="13">
        <f t="shared" si="2"/>
        <v>41150</v>
      </c>
      <c r="J106" s="13">
        <f t="shared" si="3"/>
        <v>98.76</v>
      </c>
      <c r="K106" s="16" t="s">
        <v>25</v>
      </c>
      <c r="L106" s="18"/>
    </row>
    <row r="107" ht="16" customHeight="1" spans="1:12">
      <c r="A107" s="13">
        <v>100</v>
      </c>
      <c r="B107" s="16" t="s">
        <v>260</v>
      </c>
      <c r="C107" s="18" t="s">
        <v>79</v>
      </c>
      <c r="D107" s="16" t="s">
        <v>261</v>
      </c>
      <c r="E107" s="16"/>
      <c r="F107" s="16"/>
      <c r="G107" s="16"/>
      <c r="H107" s="17">
        <v>34.17</v>
      </c>
      <c r="I107" s="13">
        <f t="shared" si="2"/>
        <v>42712.5</v>
      </c>
      <c r="J107" s="13">
        <f t="shared" si="3"/>
        <v>102.51</v>
      </c>
      <c r="K107" s="16" t="s">
        <v>25</v>
      </c>
      <c r="L107" s="18"/>
    </row>
    <row r="108" ht="16" customHeight="1" spans="1:12">
      <c r="A108" s="13">
        <v>101</v>
      </c>
      <c r="B108" s="16" t="s">
        <v>262</v>
      </c>
      <c r="C108" s="18" t="s">
        <v>109</v>
      </c>
      <c r="D108" s="16" t="s">
        <v>263</v>
      </c>
      <c r="E108" s="16"/>
      <c r="F108" s="16"/>
      <c r="G108" s="16"/>
      <c r="H108" s="17">
        <v>28.55</v>
      </c>
      <c r="I108" s="13">
        <f t="shared" si="2"/>
        <v>35687.5</v>
      </c>
      <c r="J108" s="13">
        <f t="shared" si="3"/>
        <v>85.65</v>
      </c>
      <c r="K108" s="16" t="s">
        <v>25</v>
      </c>
      <c r="L108" s="18"/>
    </row>
    <row r="109" ht="16" customHeight="1" spans="1:12">
      <c r="A109" s="13">
        <v>102</v>
      </c>
      <c r="B109" s="16" t="s">
        <v>264</v>
      </c>
      <c r="C109" s="18" t="s">
        <v>265</v>
      </c>
      <c r="D109" s="16" t="s">
        <v>266</v>
      </c>
      <c r="E109" s="16"/>
      <c r="F109" s="16"/>
      <c r="G109" s="16"/>
      <c r="H109" s="17">
        <v>21.23</v>
      </c>
      <c r="I109" s="13">
        <f t="shared" si="2"/>
        <v>26537.5</v>
      </c>
      <c r="J109" s="13">
        <f t="shared" si="3"/>
        <v>63.69</v>
      </c>
      <c r="K109" s="16" t="s">
        <v>25</v>
      </c>
      <c r="L109" s="18"/>
    </row>
    <row r="110" ht="16" customHeight="1" spans="1:12">
      <c r="A110" s="13">
        <v>103</v>
      </c>
      <c r="B110" s="16" t="s">
        <v>267</v>
      </c>
      <c r="C110" s="18" t="s">
        <v>106</v>
      </c>
      <c r="D110" s="16" t="s">
        <v>268</v>
      </c>
      <c r="E110" s="16"/>
      <c r="F110" s="16"/>
      <c r="G110" s="16"/>
      <c r="H110" s="17">
        <v>19.75</v>
      </c>
      <c r="I110" s="13">
        <f t="shared" si="2"/>
        <v>24687.5</v>
      </c>
      <c r="J110" s="13">
        <f t="shared" si="3"/>
        <v>59.25</v>
      </c>
      <c r="K110" s="16" t="s">
        <v>25</v>
      </c>
      <c r="L110" s="18"/>
    </row>
    <row r="111" ht="16" customHeight="1" spans="1:12">
      <c r="A111" s="13">
        <v>104</v>
      </c>
      <c r="B111" s="16" t="s">
        <v>269</v>
      </c>
      <c r="C111" s="18" t="s">
        <v>270</v>
      </c>
      <c r="D111" s="16" t="s">
        <v>271</v>
      </c>
      <c r="E111" s="16"/>
      <c r="F111" s="16"/>
      <c r="G111" s="16"/>
      <c r="H111" s="17">
        <v>16.73</v>
      </c>
      <c r="I111" s="13">
        <f t="shared" si="2"/>
        <v>20912.5</v>
      </c>
      <c r="J111" s="13">
        <f t="shared" si="3"/>
        <v>50.19</v>
      </c>
      <c r="K111" s="16" t="s">
        <v>25</v>
      </c>
      <c r="L111" s="18"/>
    </row>
    <row r="112" ht="16" customHeight="1" spans="1:12">
      <c r="A112" s="13">
        <v>105</v>
      </c>
      <c r="B112" s="16" t="s">
        <v>272</v>
      </c>
      <c r="C112" s="18" t="s">
        <v>252</v>
      </c>
      <c r="D112" s="16" t="s">
        <v>273</v>
      </c>
      <c r="E112" s="16"/>
      <c r="F112" s="16"/>
      <c r="G112" s="16"/>
      <c r="H112" s="17">
        <v>29.67</v>
      </c>
      <c r="I112" s="13">
        <f t="shared" si="2"/>
        <v>37087.5</v>
      </c>
      <c r="J112" s="13">
        <f t="shared" si="3"/>
        <v>89.01</v>
      </c>
      <c r="K112" s="16" t="s">
        <v>25</v>
      </c>
      <c r="L112" s="18"/>
    </row>
    <row r="113" ht="16" customHeight="1" spans="1:12">
      <c r="A113" s="13">
        <v>106</v>
      </c>
      <c r="B113" s="16" t="s">
        <v>274</v>
      </c>
      <c r="C113" s="18" t="s">
        <v>79</v>
      </c>
      <c r="D113" s="16" t="s">
        <v>275</v>
      </c>
      <c r="E113" s="16"/>
      <c r="F113" s="16"/>
      <c r="G113" s="16"/>
      <c r="H113" s="17">
        <v>24.09</v>
      </c>
      <c r="I113" s="13">
        <f t="shared" si="2"/>
        <v>30112.5</v>
      </c>
      <c r="J113" s="13">
        <f t="shared" si="3"/>
        <v>72.27</v>
      </c>
      <c r="K113" s="16" t="s">
        <v>25</v>
      </c>
      <c r="L113" s="18"/>
    </row>
    <row r="114" ht="16" customHeight="1" spans="1:12">
      <c r="A114" s="13">
        <v>107</v>
      </c>
      <c r="B114" s="16" t="s">
        <v>276</v>
      </c>
      <c r="C114" s="18" t="s">
        <v>112</v>
      </c>
      <c r="D114" s="16" t="s">
        <v>277</v>
      </c>
      <c r="E114" s="16"/>
      <c r="F114" s="16"/>
      <c r="G114" s="16"/>
      <c r="H114" s="17">
        <v>20.47</v>
      </c>
      <c r="I114" s="13">
        <f t="shared" si="2"/>
        <v>25587.5</v>
      </c>
      <c r="J114" s="13">
        <f t="shared" si="3"/>
        <v>61.41</v>
      </c>
      <c r="K114" s="16" t="s">
        <v>25</v>
      </c>
      <c r="L114" s="18"/>
    </row>
    <row r="115" ht="16" customHeight="1" spans="1:12">
      <c r="A115" s="13">
        <v>108</v>
      </c>
      <c r="B115" s="16" t="s">
        <v>278</v>
      </c>
      <c r="C115" s="18" t="s">
        <v>195</v>
      </c>
      <c r="D115" s="16" t="s">
        <v>279</v>
      </c>
      <c r="E115" s="16"/>
      <c r="F115" s="16"/>
      <c r="G115" s="16"/>
      <c r="H115" s="17">
        <v>52.63</v>
      </c>
      <c r="I115" s="13">
        <f t="shared" si="2"/>
        <v>65787.5</v>
      </c>
      <c r="J115" s="13">
        <f t="shared" si="3"/>
        <v>157.89</v>
      </c>
      <c r="K115" s="16" t="s">
        <v>25</v>
      </c>
      <c r="L115" s="18"/>
    </row>
    <row r="116" ht="16" customHeight="1" spans="1:12">
      <c r="A116" s="13">
        <v>109</v>
      </c>
      <c r="B116" s="16" t="s">
        <v>280</v>
      </c>
      <c r="C116" s="18" t="s">
        <v>134</v>
      </c>
      <c r="D116" s="16" t="s">
        <v>281</v>
      </c>
      <c r="E116" s="16"/>
      <c r="F116" s="16"/>
      <c r="G116" s="16"/>
      <c r="H116" s="17">
        <v>19.4</v>
      </c>
      <c r="I116" s="13">
        <f t="shared" si="2"/>
        <v>24250</v>
      </c>
      <c r="J116" s="13">
        <f t="shared" si="3"/>
        <v>58.2</v>
      </c>
      <c r="K116" s="16" t="s">
        <v>25</v>
      </c>
      <c r="L116" s="18"/>
    </row>
    <row r="117" ht="16" customHeight="1" spans="1:12">
      <c r="A117" s="13">
        <v>110</v>
      </c>
      <c r="B117" s="16" t="s">
        <v>282</v>
      </c>
      <c r="C117" s="18" t="s">
        <v>129</v>
      </c>
      <c r="D117" s="16" t="s">
        <v>283</v>
      </c>
      <c r="E117" s="16"/>
      <c r="F117" s="16"/>
      <c r="G117" s="16"/>
      <c r="H117" s="17">
        <v>30.9</v>
      </c>
      <c r="I117" s="13">
        <f t="shared" si="2"/>
        <v>38625</v>
      </c>
      <c r="J117" s="13">
        <f t="shared" si="3"/>
        <v>92.7</v>
      </c>
      <c r="K117" s="16" t="s">
        <v>25</v>
      </c>
      <c r="L117" s="18"/>
    </row>
    <row r="118" ht="16" customHeight="1" spans="1:12">
      <c r="A118" s="13">
        <v>111</v>
      </c>
      <c r="B118" s="16" t="s">
        <v>284</v>
      </c>
      <c r="C118" s="18" t="s">
        <v>66</v>
      </c>
      <c r="D118" s="16" t="s">
        <v>285</v>
      </c>
      <c r="E118" s="16"/>
      <c r="F118" s="16"/>
      <c r="G118" s="16"/>
      <c r="H118" s="17">
        <v>22.09</v>
      </c>
      <c r="I118" s="13">
        <f t="shared" si="2"/>
        <v>27612.5</v>
      </c>
      <c r="J118" s="13">
        <f t="shared" si="3"/>
        <v>66.27</v>
      </c>
      <c r="K118" s="16" t="s">
        <v>25</v>
      </c>
      <c r="L118" s="18"/>
    </row>
    <row r="119" ht="16" customHeight="1" spans="1:12">
      <c r="A119" s="13">
        <v>112</v>
      </c>
      <c r="B119" s="16" t="s">
        <v>286</v>
      </c>
      <c r="C119" s="18" t="s">
        <v>66</v>
      </c>
      <c r="D119" s="16" t="s">
        <v>287</v>
      </c>
      <c r="E119" s="16"/>
      <c r="F119" s="16"/>
      <c r="G119" s="16"/>
      <c r="H119" s="17">
        <v>20.63</v>
      </c>
      <c r="I119" s="13">
        <f t="shared" si="2"/>
        <v>25787.5</v>
      </c>
      <c r="J119" s="13">
        <f t="shared" si="3"/>
        <v>61.89</v>
      </c>
      <c r="K119" s="16" t="s">
        <v>25</v>
      </c>
      <c r="L119" s="18"/>
    </row>
    <row r="120" ht="16" customHeight="1" spans="1:12">
      <c r="A120" s="13">
        <v>113</v>
      </c>
      <c r="B120" s="16" t="s">
        <v>288</v>
      </c>
      <c r="C120" s="18" t="s">
        <v>109</v>
      </c>
      <c r="D120" s="16" t="s">
        <v>289</v>
      </c>
      <c r="E120" s="16"/>
      <c r="F120" s="16"/>
      <c r="G120" s="16"/>
      <c r="H120" s="17">
        <v>22.53</v>
      </c>
      <c r="I120" s="13">
        <f t="shared" si="2"/>
        <v>28162.5</v>
      </c>
      <c r="J120" s="13">
        <f t="shared" si="3"/>
        <v>67.59</v>
      </c>
      <c r="K120" s="16" t="s">
        <v>25</v>
      </c>
      <c r="L120" s="18"/>
    </row>
    <row r="121" ht="16" customHeight="1" spans="1:12">
      <c r="A121" s="13">
        <v>114</v>
      </c>
      <c r="B121" s="16" t="s">
        <v>290</v>
      </c>
      <c r="C121" s="18" t="s">
        <v>23</v>
      </c>
      <c r="D121" s="16" t="s">
        <v>291</v>
      </c>
      <c r="E121" s="16"/>
      <c r="F121" s="16"/>
      <c r="G121" s="16"/>
      <c r="H121" s="17">
        <v>26.93</v>
      </c>
      <c r="I121" s="13">
        <f t="shared" si="2"/>
        <v>33662.5</v>
      </c>
      <c r="J121" s="13">
        <f t="shared" si="3"/>
        <v>80.79</v>
      </c>
      <c r="K121" s="16" t="s">
        <v>25</v>
      </c>
      <c r="L121" s="18"/>
    </row>
    <row r="122" ht="16" customHeight="1" spans="1:12">
      <c r="A122" s="13">
        <v>115</v>
      </c>
      <c r="B122" s="16" t="s">
        <v>292</v>
      </c>
      <c r="C122" s="18" t="s">
        <v>161</v>
      </c>
      <c r="D122" s="16" t="s">
        <v>293</v>
      </c>
      <c r="E122" s="16"/>
      <c r="F122" s="16"/>
      <c r="G122" s="16"/>
      <c r="H122" s="17">
        <v>18.27</v>
      </c>
      <c r="I122" s="13">
        <f t="shared" si="2"/>
        <v>22837.5</v>
      </c>
      <c r="J122" s="13">
        <f t="shared" si="3"/>
        <v>54.81</v>
      </c>
      <c r="K122" s="16" t="s">
        <v>25</v>
      </c>
      <c r="L122" s="18"/>
    </row>
    <row r="123" ht="16" customHeight="1" spans="1:12">
      <c r="A123" s="13">
        <v>116</v>
      </c>
      <c r="B123" s="16" t="s">
        <v>294</v>
      </c>
      <c r="C123" s="18" t="s">
        <v>66</v>
      </c>
      <c r="D123" s="16" t="s">
        <v>295</v>
      </c>
      <c r="E123" s="16"/>
      <c r="F123" s="16"/>
      <c r="G123" s="16"/>
      <c r="H123" s="17">
        <v>16.4</v>
      </c>
      <c r="I123" s="13">
        <f t="shared" si="2"/>
        <v>20500</v>
      </c>
      <c r="J123" s="13">
        <f t="shared" si="3"/>
        <v>49.2</v>
      </c>
      <c r="K123" s="16" t="s">
        <v>25</v>
      </c>
      <c r="L123" s="18"/>
    </row>
    <row r="124" ht="16" customHeight="1" spans="1:12">
      <c r="A124" s="13">
        <v>117</v>
      </c>
      <c r="B124" s="16" t="s">
        <v>296</v>
      </c>
      <c r="C124" s="18" t="s">
        <v>109</v>
      </c>
      <c r="D124" s="16" t="s">
        <v>297</v>
      </c>
      <c r="E124" s="16"/>
      <c r="F124" s="16"/>
      <c r="G124" s="16"/>
      <c r="H124" s="17">
        <v>27.89</v>
      </c>
      <c r="I124" s="13">
        <f t="shared" si="2"/>
        <v>34862.5</v>
      </c>
      <c r="J124" s="13">
        <f t="shared" si="3"/>
        <v>83.67</v>
      </c>
      <c r="K124" s="16" t="s">
        <v>25</v>
      </c>
      <c r="L124" s="18"/>
    </row>
    <row r="125" ht="16" customHeight="1" spans="1:12">
      <c r="A125" s="13">
        <v>118</v>
      </c>
      <c r="B125" s="16" t="s">
        <v>298</v>
      </c>
      <c r="C125" s="18" t="s">
        <v>49</v>
      </c>
      <c r="D125" s="16" t="s">
        <v>299</v>
      </c>
      <c r="E125" s="16"/>
      <c r="F125" s="16"/>
      <c r="G125" s="16"/>
      <c r="H125" s="17">
        <v>20.1</v>
      </c>
      <c r="I125" s="13">
        <f t="shared" si="2"/>
        <v>25125</v>
      </c>
      <c r="J125" s="13">
        <f t="shared" si="3"/>
        <v>60.3</v>
      </c>
      <c r="K125" s="16" t="s">
        <v>25</v>
      </c>
      <c r="L125" s="18"/>
    </row>
    <row r="126" ht="16" customHeight="1" spans="1:12">
      <c r="A126" s="13">
        <v>119</v>
      </c>
      <c r="B126" s="16" t="s">
        <v>300</v>
      </c>
      <c r="C126" s="18" t="s">
        <v>79</v>
      </c>
      <c r="D126" s="16" t="s">
        <v>301</v>
      </c>
      <c r="E126" s="16"/>
      <c r="F126" s="16"/>
      <c r="G126" s="16"/>
      <c r="H126" s="17">
        <v>32.85</v>
      </c>
      <c r="I126" s="13">
        <f t="shared" si="2"/>
        <v>41062.5</v>
      </c>
      <c r="J126" s="13">
        <f t="shared" si="3"/>
        <v>98.55</v>
      </c>
      <c r="K126" s="16" t="s">
        <v>25</v>
      </c>
      <c r="L126" s="18"/>
    </row>
    <row r="127" ht="16" customHeight="1" spans="1:12">
      <c r="A127" s="13">
        <v>120</v>
      </c>
      <c r="B127" s="16" t="s">
        <v>302</v>
      </c>
      <c r="C127" s="18" t="s">
        <v>303</v>
      </c>
      <c r="D127" s="16" t="s">
        <v>304</v>
      </c>
      <c r="E127" s="16"/>
      <c r="F127" s="16"/>
      <c r="G127" s="16"/>
      <c r="H127" s="17">
        <v>28.21</v>
      </c>
      <c r="I127" s="13">
        <f t="shared" si="2"/>
        <v>35262.5</v>
      </c>
      <c r="J127" s="13">
        <f t="shared" si="3"/>
        <v>84.63</v>
      </c>
      <c r="K127" s="16" t="s">
        <v>25</v>
      </c>
      <c r="L127" s="18"/>
    </row>
    <row r="128" ht="16" customHeight="1" spans="1:12">
      <c r="A128" s="13">
        <v>121</v>
      </c>
      <c r="B128" s="16" t="s">
        <v>305</v>
      </c>
      <c r="C128" s="18" t="s">
        <v>55</v>
      </c>
      <c r="D128" s="16" t="s">
        <v>306</v>
      </c>
      <c r="E128" s="16"/>
      <c r="F128" s="16"/>
      <c r="G128" s="16"/>
      <c r="H128" s="17">
        <v>25.34</v>
      </c>
      <c r="I128" s="13">
        <f t="shared" si="2"/>
        <v>31675</v>
      </c>
      <c r="J128" s="13">
        <f t="shared" si="3"/>
        <v>76.02</v>
      </c>
      <c r="K128" s="16" t="s">
        <v>25</v>
      </c>
      <c r="L128" s="18"/>
    </row>
    <row r="129" ht="16" customHeight="1" spans="1:12">
      <c r="A129" s="13">
        <v>122</v>
      </c>
      <c r="B129" s="16" t="s">
        <v>307</v>
      </c>
      <c r="C129" s="18" t="s">
        <v>129</v>
      </c>
      <c r="D129" s="16" t="s">
        <v>200</v>
      </c>
      <c r="E129" s="16"/>
      <c r="F129" s="16"/>
      <c r="G129" s="16"/>
      <c r="H129" s="17">
        <v>18.72</v>
      </c>
      <c r="I129" s="13">
        <f t="shared" si="2"/>
        <v>23400</v>
      </c>
      <c r="J129" s="13">
        <f t="shared" si="3"/>
        <v>56.16</v>
      </c>
      <c r="K129" s="16" t="s">
        <v>25</v>
      </c>
      <c r="L129" s="18"/>
    </row>
    <row r="130" ht="16" customHeight="1" spans="1:12">
      <c r="A130" s="13">
        <v>123</v>
      </c>
      <c r="B130" s="16" t="s">
        <v>308</v>
      </c>
      <c r="C130" s="18" t="s">
        <v>106</v>
      </c>
      <c r="D130" s="16" t="s">
        <v>309</v>
      </c>
      <c r="E130" s="16"/>
      <c r="F130" s="16"/>
      <c r="G130" s="16"/>
      <c r="H130" s="17">
        <v>23.35</v>
      </c>
      <c r="I130" s="13">
        <f t="shared" si="2"/>
        <v>29187.5</v>
      </c>
      <c r="J130" s="13">
        <f t="shared" si="3"/>
        <v>70.05</v>
      </c>
      <c r="K130" s="16" t="s">
        <v>25</v>
      </c>
      <c r="L130" s="18"/>
    </row>
    <row r="131" ht="16" customHeight="1" spans="1:12">
      <c r="A131" s="13">
        <v>124</v>
      </c>
      <c r="B131" s="16" t="s">
        <v>310</v>
      </c>
      <c r="C131" s="18" t="s">
        <v>265</v>
      </c>
      <c r="D131" s="16" t="s">
        <v>311</v>
      </c>
      <c r="E131" s="16"/>
      <c r="F131" s="16"/>
      <c r="G131" s="16"/>
      <c r="H131" s="17">
        <v>79.12</v>
      </c>
      <c r="I131" s="13">
        <f t="shared" ref="I131:I194" si="4">H131*1250</f>
        <v>98900</v>
      </c>
      <c r="J131" s="13">
        <f t="shared" si="3"/>
        <v>237.36</v>
      </c>
      <c r="K131" s="16" t="s">
        <v>25</v>
      </c>
      <c r="L131" s="18"/>
    </row>
    <row r="132" ht="16" customHeight="1" spans="1:12">
      <c r="A132" s="13">
        <v>125</v>
      </c>
      <c r="B132" s="16" t="s">
        <v>312</v>
      </c>
      <c r="C132" s="18" t="s">
        <v>313</v>
      </c>
      <c r="D132" s="16" t="s">
        <v>314</v>
      </c>
      <c r="E132" s="16"/>
      <c r="F132" s="16"/>
      <c r="G132" s="16"/>
      <c r="H132" s="17">
        <v>22.43</v>
      </c>
      <c r="I132" s="13">
        <f t="shared" si="4"/>
        <v>28037.5</v>
      </c>
      <c r="J132" s="13">
        <f t="shared" ref="J132:J195" si="5">H132*3</f>
        <v>67.29</v>
      </c>
      <c r="K132" s="16" t="s">
        <v>25</v>
      </c>
      <c r="L132" s="18"/>
    </row>
    <row r="133" ht="16" customHeight="1" spans="1:12">
      <c r="A133" s="13">
        <v>126</v>
      </c>
      <c r="B133" s="16" t="s">
        <v>315</v>
      </c>
      <c r="C133" s="18" t="s">
        <v>38</v>
      </c>
      <c r="D133" s="16" t="s">
        <v>316</v>
      </c>
      <c r="E133" s="16"/>
      <c r="F133" s="16"/>
      <c r="G133" s="16"/>
      <c r="H133" s="17">
        <v>19.21</v>
      </c>
      <c r="I133" s="13">
        <f t="shared" si="4"/>
        <v>24012.5</v>
      </c>
      <c r="J133" s="13">
        <f t="shared" si="5"/>
        <v>57.63</v>
      </c>
      <c r="K133" s="16" t="s">
        <v>25</v>
      </c>
      <c r="L133" s="18"/>
    </row>
    <row r="134" ht="16" customHeight="1" spans="1:12">
      <c r="A134" s="13">
        <v>127</v>
      </c>
      <c r="B134" s="16" t="s">
        <v>317</v>
      </c>
      <c r="C134" s="18" t="s">
        <v>23</v>
      </c>
      <c r="D134" s="16" t="s">
        <v>318</v>
      </c>
      <c r="E134" s="16"/>
      <c r="F134" s="16"/>
      <c r="G134" s="16"/>
      <c r="H134" s="17">
        <v>20.62</v>
      </c>
      <c r="I134" s="13">
        <f t="shared" si="4"/>
        <v>25775</v>
      </c>
      <c r="J134" s="13">
        <f t="shared" si="5"/>
        <v>61.86</v>
      </c>
      <c r="K134" s="16" t="s">
        <v>25</v>
      </c>
      <c r="L134" s="18"/>
    </row>
    <row r="135" ht="16" customHeight="1" spans="1:12">
      <c r="A135" s="13">
        <v>128</v>
      </c>
      <c r="B135" s="16" t="s">
        <v>319</v>
      </c>
      <c r="C135" s="18" t="s">
        <v>55</v>
      </c>
      <c r="D135" s="16" t="s">
        <v>320</v>
      </c>
      <c r="E135" s="16"/>
      <c r="F135" s="16"/>
      <c r="G135" s="16"/>
      <c r="H135" s="17">
        <v>38.47</v>
      </c>
      <c r="I135" s="13">
        <f t="shared" si="4"/>
        <v>48087.5</v>
      </c>
      <c r="J135" s="13">
        <f t="shared" si="5"/>
        <v>115.41</v>
      </c>
      <c r="K135" s="16" t="s">
        <v>25</v>
      </c>
      <c r="L135" s="18"/>
    </row>
    <row r="136" ht="16" customHeight="1" spans="1:12">
      <c r="A136" s="13">
        <v>129</v>
      </c>
      <c r="B136" s="16" t="s">
        <v>321</v>
      </c>
      <c r="C136" s="18" t="s">
        <v>172</v>
      </c>
      <c r="D136" s="16" t="s">
        <v>322</v>
      </c>
      <c r="E136" s="16"/>
      <c r="F136" s="16"/>
      <c r="G136" s="16"/>
      <c r="H136" s="17">
        <v>32.79</v>
      </c>
      <c r="I136" s="13">
        <f t="shared" si="4"/>
        <v>40987.5</v>
      </c>
      <c r="J136" s="13">
        <f t="shared" si="5"/>
        <v>98.37</v>
      </c>
      <c r="K136" s="16" t="s">
        <v>25</v>
      </c>
      <c r="L136" s="18"/>
    </row>
    <row r="137" ht="16" customHeight="1" spans="1:12">
      <c r="A137" s="13">
        <v>130</v>
      </c>
      <c r="B137" s="16" t="s">
        <v>323</v>
      </c>
      <c r="C137" s="18" t="s">
        <v>324</v>
      </c>
      <c r="D137" s="16" t="s">
        <v>325</v>
      </c>
      <c r="E137" s="16"/>
      <c r="F137" s="16"/>
      <c r="G137" s="16"/>
      <c r="H137" s="17">
        <v>20.96</v>
      </c>
      <c r="I137" s="13">
        <f t="shared" si="4"/>
        <v>26200</v>
      </c>
      <c r="J137" s="13">
        <f t="shared" si="5"/>
        <v>62.88</v>
      </c>
      <c r="K137" s="16" t="s">
        <v>25</v>
      </c>
      <c r="L137" s="18"/>
    </row>
    <row r="138" ht="16" customHeight="1" spans="1:12">
      <c r="A138" s="13">
        <v>131</v>
      </c>
      <c r="B138" s="16" t="s">
        <v>326</v>
      </c>
      <c r="C138" s="18" t="s">
        <v>106</v>
      </c>
      <c r="D138" s="16" t="s">
        <v>327</v>
      </c>
      <c r="E138" s="16"/>
      <c r="F138" s="16"/>
      <c r="G138" s="16"/>
      <c r="H138" s="17">
        <v>21.72</v>
      </c>
      <c r="I138" s="13">
        <f t="shared" si="4"/>
        <v>27150</v>
      </c>
      <c r="J138" s="13">
        <f t="shared" si="5"/>
        <v>65.16</v>
      </c>
      <c r="K138" s="16" t="s">
        <v>25</v>
      </c>
      <c r="L138" s="18"/>
    </row>
    <row r="139" ht="16" customHeight="1" spans="1:12">
      <c r="A139" s="13">
        <v>132</v>
      </c>
      <c r="B139" s="16" t="s">
        <v>328</v>
      </c>
      <c r="C139" s="18" t="s">
        <v>329</v>
      </c>
      <c r="D139" s="16" t="s">
        <v>330</v>
      </c>
      <c r="E139" s="16"/>
      <c r="F139" s="16"/>
      <c r="G139" s="16"/>
      <c r="H139" s="17">
        <v>19.75</v>
      </c>
      <c r="I139" s="13">
        <f t="shared" si="4"/>
        <v>24687.5</v>
      </c>
      <c r="J139" s="13">
        <f t="shared" si="5"/>
        <v>59.25</v>
      </c>
      <c r="K139" s="16" t="s">
        <v>25</v>
      </c>
      <c r="L139" s="18"/>
    </row>
    <row r="140" ht="16" customHeight="1" spans="1:12">
      <c r="A140" s="13">
        <v>133</v>
      </c>
      <c r="B140" s="16" t="s">
        <v>331</v>
      </c>
      <c r="C140" s="18" t="s">
        <v>192</v>
      </c>
      <c r="D140" s="16" t="s">
        <v>332</v>
      </c>
      <c r="E140" s="16"/>
      <c r="F140" s="16"/>
      <c r="G140" s="16"/>
      <c r="H140" s="17">
        <v>19.62</v>
      </c>
      <c r="I140" s="13">
        <f t="shared" si="4"/>
        <v>24525</v>
      </c>
      <c r="J140" s="13">
        <f t="shared" si="5"/>
        <v>58.86</v>
      </c>
      <c r="K140" s="16" t="s">
        <v>25</v>
      </c>
      <c r="L140" s="18"/>
    </row>
    <row r="141" ht="16" customHeight="1" spans="1:12">
      <c r="A141" s="13">
        <v>134</v>
      </c>
      <c r="B141" s="16" t="s">
        <v>333</v>
      </c>
      <c r="C141" s="18" t="s">
        <v>72</v>
      </c>
      <c r="D141" s="16" t="s">
        <v>334</v>
      </c>
      <c r="E141" s="16"/>
      <c r="F141" s="16"/>
      <c r="G141" s="16"/>
      <c r="H141" s="17">
        <v>18.15</v>
      </c>
      <c r="I141" s="13">
        <f t="shared" si="4"/>
        <v>22687.5</v>
      </c>
      <c r="J141" s="13">
        <f t="shared" si="5"/>
        <v>54.45</v>
      </c>
      <c r="K141" s="16" t="s">
        <v>25</v>
      </c>
      <c r="L141" s="18"/>
    </row>
    <row r="142" ht="16" customHeight="1" spans="1:12">
      <c r="A142" s="13">
        <v>135</v>
      </c>
      <c r="B142" s="16" t="s">
        <v>335</v>
      </c>
      <c r="C142" s="18" t="s">
        <v>336</v>
      </c>
      <c r="D142" s="16" t="s">
        <v>337</v>
      </c>
      <c r="E142" s="16"/>
      <c r="F142" s="16"/>
      <c r="G142" s="16"/>
      <c r="H142" s="17">
        <v>360.82</v>
      </c>
      <c r="I142" s="13">
        <f t="shared" si="4"/>
        <v>451025</v>
      </c>
      <c r="J142" s="13">
        <f t="shared" si="5"/>
        <v>1082.46</v>
      </c>
      <c r="K142" s="16" t="s">
        <v>25</v>
      </c>
      <c r="L142" s="18"/>
    </row>
    <row r="143" ht="16" customHeight="1" spans="1:12">
      <c r="A143" s="13">
        <v>136</v>
      </c>
      <c r="B143" s="16" t="s">
        <v>338</v>
      </c>
      <c r="C143" s="18" t="s">
        <v>112</v>
      </c>
      <c r="D143" s="16" t="s">
        <v>339</v>
      </c>
      <c r="E143" s="16"/>
      <c r="F143" s="16"/>
      <c r="G143" s="16"/>
      <c r="H143" s="17">
        <v>20.84</v>
      </c>
      <c r="I143" s="13">
        <f t="shared" si="4"/>
        <v>26050</v>
      </c>
      <c r="J143" s="13">
        <f t="shared" si="5"/>
        <v>62.52</v>
      </c>
      <c r="K143" s="16" t="s">
        <v>25</v>
      </c>
      <c r="L143" s="18"/>
    </row>
    <row r="144" ht="16" customHeight="1" spans="1:12">
      <c r="A144" s="13">
        <v>137</v>
      </c>
      <c r="B144" s="16" t="s">
        <v>340</v>
      </c>
      <c r="C144" s="18" t="s">
        <v>227</v>
      </c>
      <c r="D144" s="16" t="s">
        <v>341</v>
      </c>
      <c r="E144" s="16"/>
      <c r="F144" s="16"/>
      <c r="G144" s="16"/>
      <c r="H144" s="17">
        <v>22.96</v>
      </c>
      <c r="I144" s="13">
        <f t="shared" si="4"/>
        <v>28700</v>
      </c>
      <c r="J144" s="13">
        <f t="shared" si="5"/>
        <v>68.88</v>
      </c>
      <c r="K144" s="16" t="s">
        <v>25</v>
      </c>
      <c r="L144" s="18"/>
    </row>
    <row r="145" ht="16" customHeight="1" spans="1:12">
      <c r="A145" s="13">
        <v>138</v>
      </c>
      <c r="B145" s="16" t="s">
        <v>342</v>
      </c>
      <c r="C145" s="18" t="s">
        <v>98</v>
      </c>
      <c r="D145" s="16" t="s">
        <v>343</v>
      </c>
      <c r="E145" s="16"/>
      <c r="F145" s="16"/>
      <c r="G145" s="16"/>
      <c r="H145" s="17">
        <v>23.66</v>
      </c>
      <c r="I145" s="13">
        <f t="shared" si="4"/>
        <v>29575</v>
      </c>
      <c r="J145" s="13">
        <f t="shared" si="5"/>
        <v>70.98</v>
      </c>
      <c r="K145" s="16" t="s">
        <v>25</v>
      </c>
      <c r="L145" s="18"/>
    </row>
    <row r="146" ht="16" customHeight="1" spans="1:12">
      <c r="A146" s="13">
        <v>139</v>
      </c>
      <c r="B146" s="16" t="s">
        <v>344</v>
      </c>
      <c r="C146" s="18" t="s">
        <v>30</v>
      </c>
      <c r="D146" s="16" t="s">
        <v>345</v>
      </c>
      <c r="E146" s="16"/>
      <c r="F146" s="16"/>
      <c r="G146" s="16"/>
      <c r="H146" s="17">
        <v>18.49</v>
      </c>
      <c r="I146" s="13">
        <f t="shared" si="4"/>
        <v>23112.5</v>
      </c>
      <c r="J146" s="13">
        <f t="shared" si="5"/>
        <v>55.47</v>
      </c>
      <c r="K146" s="16" t="s">
        <v>25</v>
      </c>
      <c r="L146" s="18"/>
    </row>
    <row r="147" ht="16" customHeight="1" spans="1:12">
      <c r="A147" s="13">
        <v>140</v>
      </c>
      <c r="B147" s="16" t="s">
        <v>346</v>
      </c>
      <c r="C147" s="18" t="s">
        <v>89</v>
      </c>
      <c r="D147" s="16" t="s">
        <v>347</v>
      </c>
      <c r="E147" s="16"/>
      <c r="F147" s="16"/>
      <c r="G147" s="16"/>
      <c r="H147" s="17">
        <v>30.26</v>
      </c>
      <c r="I147" s="13">
        <f t="shared" si="4"/>
        <v>37825</v>
      </c>
      <c r="J147" s="13">
        <f t="shared" si="5"/>
        <v>90.78</v>
      </c>
      <c r="K147" s="16" t="s">
        <v>25</v>
      </c>
      <c r="L147" s="18"/>
    </row>
    <row r="148" ht="16" customHeight="1" spans="1:12">
      <c r="A148" s="13">
        <v>141</v>
      </c>
      <c r="B148" s="16" t="s">
        <v>348</v>
      </c>
      <c r="C148" s="18" t="s">
        <v>112</v>
      </c>
      <c r="D148" s="16" t="s">
        <v>28</v>
      </c>
      <c r="E148" s="16"/>
      <c r="F148" s="16"/>
      <c r="G148" s="16"/>
      <c r="H148" s="17">
        <v>30.55</v>
      </c>
      <c r="I148" s="13">
        <f t="shared" si="4"/>
        <v>38187.5</v>
      </c>
      <c r="J148" s="13">
        <f t="shared" si="5"/>
        <v>91.65</v>
      </c>
      <c r="K148" s="16" t="s">
        <v>25</v>
      </c>
      <c r="L148" s="18"/>
    </row>
    <row r="149" ht="16" customHeight="1" spans="1:12">
      <c r="A149" s="13">
        <v>142</v>
      </c>
      <c r="B149" s="16" t="s">
        <v>349</v>
      </c>
      <c r="C149" s="18" t="s">
        <v>255</v>
      </c>
      <c r="D149" s="16" t="s">
        <v>350</v>
      </c>
      <c r="E149" s="16"/>
      <c r="F149" s="16"/>
      <c r="G149" s="16"/>
      <c r="H149" s="17">
        <v>30.63</v>
      </c>
      <c r="I149" s="13">
        <f t="shared" si="4"/>
        <v>38287.5</v>
      </c>
      <c r="J149" s="13">
        <f t="shared" si="5"/>
        <v>91.89</v>
      </c>
      <c r="K149" s="16" t="s">
        <v>25</v>
      </c>
      <c r="L149" s="18"/>
    </row>
    <row r="150" ht="16" customHeight="1" spans="1:12">
      <c r="A150" s="13">
        <v>143</v>
      </c>
      <c r="B150" s="16" t="s">
        <v>351</v>
      </c>
      <c r="C150" s="18" t="s">
        <v>98</v>
      </c>
      <c r="D150" s="16" t="s">
        <v>352</v>
      </c>
      <c r="E150" s="16"/>
      <c r="F150" s="16"/>
      <c r="G150" s="16"/>
      <c r="H150" s="17">
        <v>36.22</v>
      </c>
      <c r="I150" s="13">
        <f t="shared" si="4"/>
        <v>45275</v>
      </c>
      <c r="J150" s="13">
        <f t="shared" si="5"/>
        <v>108.66</v>
      </c>
      <c r="K150" s="16" t="s">
        <v>25</v>
      </c>
      <c r="L150" s="18"/>
    </row>
    <row r="151" ht="16" customHeight="1" spans="1:12">
      <c r="A151" s="13">
        <v>144</v>
      </c>
      <c r="B151" s="16" t="s">
        <v>353</v>
      </c>
      <c r="C151" s="18" t="s">
        <v>172</v>
      </c>
      <c r="D151" s="16" t="s">
        <v>354</v>
      </c>
      <c r="E151" s="16"/>
      <c r="F151" s="16"/>
      <c r="G151" s="16"/>
      <c r="H151" s="17">
        <v>26.69</v>
      </c>
      <c r="I151" s="13">
        <f t="shared" si="4"/>
        <v>33362.5</v>
      </c>
      <c r="J151" s="13">
        <f t="shared" si="5"/>
        <v>80.07</v>
      </c>
      <c r="K151" s="16" t="s">
        <v>25</v>
      </c>
      <c r="L151" s="18"/>
    </row>
    <row r="152" ht="16" customHeight="1" spans="1:12">
      <c r="A152" s="13">
        <v>145</v>
      </c>
      <c r="B152" s="16" t="s">
        <v>355</v>
      </c>
      <c r="C152" s="18" t="s">
        <v>98</v>
      </c>
      <c r="D152" s="16" t="s">
        <v>356</v>
      </c>
      <c r="E152" s="16"/>
      <c r="F152" s="16"/>
      <c r="G152" s="16"/>
      <c r="H152" s="17">
        <v>26.7</v>
      </c>
      <c r="I152" s="13">
        <f t="shared" si="4"/>
        <v>33375</v>
      </c>
      <c r="J152" s="13">
        <f t="shared" si="5"/>
        <v>80.1</v>
      </c>
      <c r="K152" s="16" t="s">
        <v>25</v>
      </c>
      <c r="L152" s="18"/>
    </row>
    <row r="153" ht="16" customHeight="1" spans="1:12">
      <c r="A153" s="13">
        <v>146</v>
      </c>
      <c r="B153" s="16" t="s">
        <v>357</v>
      </c>
      <c r="C153" s="18" t="s">
        <v>79</v>
      </c>
      <c r="D153" s="16" t="s">
        <v>358</v>
      </c>
      <c r="E153" s="16"/>
      <c r="F153" s="16"/>
      <c r="G153" s="16"/>
      <c r="H153" s="17">
        <v>43.29</v>
      </c>
      <c r="I153" s="13">
        <f t="shared" si="4"/>
        <v>54112.5</v>
      </c>
      <c r="J153" s="13">
        <f t="shared" si="5"/>
        <v>129.87</v>
      </c>
      <c r="K153" s="16" t="s">
        <v>25</v>
      </c>
      <c r="L153" s="18"/>
    </row>
    <row r="154" ht="16" customHeight="1" spans="1:12">
      <c r="A154" s="13">
        <v>147</v>
      </c>
      <c r="B154" s="16" t="s">
        <v>359</v>
      </c>
      <c r="C154" s="18" t="s">
        <v>38</v>
      </c>
      <c r="D154" s="16" t="s">
        <v>360</v>
      </c>
      <c r="E154" s="16"/>
      <c r="F154" s="16"/>
      <c r="G154" s="16"/>
      <c r="H154" s="17">
        <v>25.46</v>
      </c>
      <c r="I154" s="13">
        <f t="shared" si="4"/>
        <v>31825</v>
      </c>
      <c r="J154" s="13">
        <f t="shared" si="5"/>
        <v>76.38</v>
      </c>
      <c r="K154" s="16" t="s">
        <v>25</v>
      </c>
      <c r="L154" s="18"/>
    </row>
    <row r="155" ht="16" customHeight="1" spans="1:12">
      <c r="A155" s="13">
        <v>148</v>
      </c>
      <c r="B155" s="16" t="s">
        <v>361</v>
      </c>
      <c r="C155" s="18" t="s">
        <v>172</v>
      </c>
      <c r="D155" s="16" t="s">
        <v>362</v>
      </c>
      <c r="E155" s="16"/>
      <c r="F155" s="16"/>
      <c r="G155" s="16"/>
      <c r="H155" s="17">
        <v>21.84</v>
      </c>
      <c r="I155" s="13">
        <f t="shared" si="4"/>
        <v>27300</v>
      </c>
      <c r="J155" s="13">
        <f t="shared" si="5"/>
        <v>65.52</v>
      </c>
      <c r="K155" s="16" t="s">
        <v>25</v>
      </c>
      <c r="L155" s="18"/>
    </row>
    <row r="156" ht="16" customHeight="1" spans="1:12">
      <c r="A156" s="13">
        <v>149</v>
      </c>
      <c r="B156" s="16" t="s">
        <v>363</v>
      </c>
      <c r="C156" s="18" t="s">
        <v>161</v>
      </c>
      <c r="D156" s="16" t="s">
        <v>364</v>
      </c>
      <c r="E156" s="16"/>
      <c r="F156" s="16"/>
      <c r="G156" s="16"/>
      <c r="H156" s="17">
        <v>24.52</v>
      </c>
      <c r="I156" s="13">
        <f t="shared" si="4"/>
        <v>30650</v>
      </c>
      <c r="J156" s="13">
        <f t="shared" si="5"/>
        <v>73.56</v>
      </c>
      <c r="K156" s="16" t="s">
        <v>25</v>
      </c>
      <c r="L156" s="18"/>
    </row>
    <row r="157" ht="16" customHeight="1" spans="1:12">
      <c r="A157" s="13">
        <v>150</v>
      </c>
      <c r="B157" s="16" t="s">
        <v>365</v>
      </c>
      <c r="C157" s="18" t="s">
        <v>55</v>
      </c>
      <c r="D157" s="16" t="s">
        <v>366</v>
      </c>
      <c r="E157" s="16"/>
      <c r="F157" s="16"/>
      <c r="G157" s="16"/>
      <c r="H157" s="17">
        <v>25.73</v>
      </c>
      <c r="I157" s="13">
        <f t="shared" si="4"/>
        <v>32162.5</v>
      </c>
      <c r="J157" s="13">
        <f t="shared" si="5"/>
        <v>77.19</v>
      </c>
      <c r="K157" s="16" t="s">
        <v>25</v>
      </c>
      <c r="L157" s="18"/>
    </row>
    <row r="158" ht="16" customHeight="1" spans="1:12">
      <c r="A158" s="13">
        <v>151</v>
      </c>
      <c r="B158" s="16" t="s">
        <v>367</v>
      </c>
      <c r="C158" s="18" t="s">
        <v>324</v>
      </c>
      <c r="D158" s="16" t="s">
        <v>356</v>
      </c>
      <c r="E158" s="16"/>
      <c r="F158" s="16"/>
      <c r="G158" s="16"/>
      <c r="H158" s="17">
        <v>21.82</v>
      </c>
      <c r="I158" s="13">
        <f t="shared" si="4"/>
        <v>27275</v>
      </c>
      <c r="J158" s="13">
        <f t="shared" si="5"/>
        <v>65.46</v>
      </c>
      <c r="K158" s="16" t="s">
        <v>25</v>
      </c>
      <c r="L158" s="18"/>
    </row>
    <row r="159" ht="16" customHeight="1" spans="1:12">
      <c r="A159" s="13">
        <v>152</v>
      </c>
      <c r="B159" s="16" t="s">
        <v>368</v>
      </c>
      <c r="C159" s="18" t="s">
        <v>112</v>
      </c>
      <c r="D159" s="16" t="s">
        <v>369</v>
      </c>
      <c r="E159" s="16"/>
      <c r="F159" s="16"/>
      <c r="G159" s="16"/>
      <c r="H159" s="17">
        <v>30.39</v>
      </c>
      <c r="I159" s="13">
        <f t="shared" si="4"/>
        <v>37987.5</v>
      </c>
      <c r="J159" s="13">
        <f t="shared" si="5"/>
        <v>91.17</v>
      </c>
      <c r="K159" s="16" t="s">
        <v>25</v>
      </c>
      <c r="L159" s="18"/>
    </row>
    <row r="160" ht="16" customHeight="1" spans="1:12">
      <c r="A160" s="13">
        <v>153</v>
      </c>
      <c r="B160" s="16" t="s">
        <v>370</v>
      </c>
      <c r="C160" s="18" t="s">
        <v>106</v>
      </c>
      <c r="D160" s="16" t="s">
        <v>371</v>
      </c>
      <c r="E160" s="16"/>
      <c r="F160" s="16"/>
      <c r="G160" s="16"/>
      <c r="H160" s="17">
        <v>32.03</v>
      </c>
      <c r="I160" s="13">
        <f t="shared" si="4"/>
        <v>40037.5</v>
      </c>
      <c r="J160" s="13">
        <f t="shared" si="5"/>
        <v>96.09</v>
      </c>
      <c r="K160" s="16" t="s">
        <v>25</v>
      </c>
      <c r="L160" s="18"/>
    </row>
    <row r="161" ht="16" customHeight="1" spans="1:12">
      <c r="A161" s="13">
        <v>154</v>
      </c>
      <c r="B161" s="16" t="s">
        <v>372</v>
      </c>
      <c r="C161" s="18" t="s">
        <v>373</v>
      </c>
      <c r="D161" s="16" t="s">
        <v>374</v>
      </c>
      <c r="E161" s="16"/>
      <c r="F161" s="16"/>
      <c r="G161" s="16"/>
      <c r="H161" s="17">
        <v>23.23</v>
      </c>
      <c r="I161" s="13">
        <f t="shared" si="4"/>
        <v>29037.5</v>
      </c>
      <c r="J161" s="13">
        <f t="shared" si="5"/>
        <v>69.69</v>
      </c>
      <c r="K161" s="16" t="s">
        <v>25</v>
      </c>
      <c r="L161" s="18"/>
    </row>
    <row r="162" ht="16" customHeight="1" spans="1:12">
      <c r="A162" s="13">
        <v>155</v>
      </c>
      <c r="B162" s="16" t="s">
        <v>375</v>
      </c>
      <c r="C162" s="18" t="s">
        <v>303</v>
      </c>
      <c r="D162" s="16" t="s">
        <v>376</v>
      </c>
      <c r="E162" s="16"/>
      <c r="F162" s="16"/>
      <c r="G162" s="16"/>
      <c r="H162" s="17">
        <v>22.26</v>
      </c>
      <c r="I162" s="13">
        <f t="shared" si="4"/>
        <v>27825</v>
      </c>
      <c r="J162" s="13">
        <f t="shared" si="5"/>
        <v>66.78</v>
      </c>
      <c r="K162" s="16" t="s">
        <v>25</v>
      </c>
      <c r="L162" s="18"/>
    </row>
    <row r="163" ht="16" customHeight="1" spans="1:12">
      <c r="A163" s="13">
        <v>156</v>
      </c>
      <c r="B163" s="16" t="s">
        <v>377</v>
      </c>
      <c r="C163" s="18" t="s">
        <v>252</v>
      </c>
      <c r="D163" s="16" t="s">
        <v>378</v>
      </c>
      <c r="E163" s="16"/>
      <c r="F163" s="16"/>
      <c r="G163" s="16"/>
      <c r="H163" s="17">
        <v>24.53</v>
      </c>
      <c r="I163" s="13">
        <f t="shared" si="4"/>
        <v>30662.5</v>
      </c>
      <c r="J163" s="13">
        <f t="shared" si="5"/>
        <v>73.59</v>
      </c>
      <c r="K163" s="16" t="s">
        <v>25</v>
      </c>
      <c r="L163" s="18"/>
    </row>
    <row r="164" ht="16" customHeight="1" spans="1:12">
      <c r="A164" s="13">
        <v>157</v>
      </c>
      <c r="B164" s="16" t="s">
        <v>379</v>
      </c>
      <c r="C164" s="18" t="s">
        <v>109</v>
      </c>
      <c r="D164" s="16" t="s">
        <v>380</v>
      </c>
      <c r="E164" s="16"/>
      <c r="F164" s="16"/>
      <c r="G164" s="16"/>
      <c r="H164" s="17">
        <v>23.99</v>
      </c>
      <c r="I164" s="13">
        <f t="shared" si="4"/>
        <v>29987.5</v>
      </c>
      <c r="J164" s="13">
        <f t="shared" si="5"/>
        <v>71.97</v>
      </c>
      <c r="K164" s="16" t="s">
        <v>25</v>
      </c>
      <c r="L164" s="18"/>
    </row>
    <row r="165" ht="16" customHeight="1" spans="1:12">
      <c r="A165" s="13">
        <v>158</v>
      </c>
      <c r="B165" s="16" t="s">
        <v>381</v>
      </c>
      <c r="C165" s="18" t="s">
        <v>106</v>
      </c>
      <c r="D165" s="16" t="s">
        <v>382</v>
      </c>
      <c r="E165" s="16"/>
      <c r="F165" s="16"/>
      <c r="G165" s="16"/>
      <c r="H165" s="17">
        <v>19.42</v>
      </c>
      <c r="I165" s="13">
        <f t="shared" si="4"/>
        <v>24275</v>
      </c>
      <c r="J165" s="13">
        <f t="shared" si="5"/>
        <v>58.26</v>
      </c>
      <c r="K165" s="16" t="s">
        <v>25</v>
      </c>
      <c r="L165" s="18"/>
    </row>
    <row r="166" ht="16" customHeight="1" spans="1:12">
      <c r="A166" s="13">
        <v>159</v>
      </c>
      <c r="B166" s="16" t="s">
        <v>383</v>
      </c>
      <c r="C166" s="18" t="s">
        <v>109</v>
      </c>
      <c r="D166" s="16" t="s">
        <v>384</v>
      </c>
      <c r="E166" s="16"/>
      <c r="F166" s="16"/>
      <c r="G166" s="16"/>
      <c r="H166" s="17">
        <v>21.21</v>
      </c>
      <c r="I166" s="13">
        <f t="shared" si="4"/>
        <v>26512.5</v>
      </c>
      <c r="J166" s="13">
        <f t="shared" si="5"/>
        <v>63.63</v>
      </c>
      <c r="K166" s="16" t="s">
        <v>25</v>
      </c>
      <c r="L166" s="18"/>
    </row>
    <row r="167" ht="16" customHeight="1" spans="1:12">
      <c r="A167" s="13">
        <v>160</v>
      </c>
      <c r="B167" s="16" t="s">
        <v>385</v>
      </c>
      <c r="C167" s="18" t="s">
        <v>386</v>
      </c>
      <c r="D167" s="16" t="s">
        <v>387</v>
      </c>
      <c r="E167" s="16"/>
      <c r="F167" s="16"/>
      <c r="G167" s="16"/>
      <c r="H167" s="17">
        <v>25.91</v>
      </c>
      <c r="I167" s="13">
        <f t="shared" si="4"/>
        <v>32387.5</v>
      </c>
      <c r="J167" s="13">
        <f t="shared" si="5"/>
        <v>77.73</v>
      </c>
      <c r="K167" s="16" t="s">
        <v>25</v>
      </c>
      <c r="L167" s="18"/>
    </row>
    <row r="168" ht="16" customHeight="1" spans="1:12">
      <c r="A168" s="13">
        <v>161</v>
      </c>
      <c r="B168" s="16" t="s">
        <v>388</v>
      </c>
      <c r="C168" s="18" t="s">
        <v>27</v>
      </c>
      <c r="D168" s="16" t="s">
        <v>389</v>
      </c>
      <c r="E168" s="16"/>
      <c r="F168" s="16"/>
      <c r="G168" s="16"/>
      <c r="H168" s="17">
        <v>25.45</v>
      </c>
      <c r="I168" s="13">
        <f t="shared" si="4"/>
        <v>31812.5</v>
      </c>
      <c r="J168" s="13">
        <f t="shared" si="5"/>
        <v>76.35</v>
      </c>
      <c r="K168" s="16" t="s">
        <v>25</v>
      </c>
      <c r="L168" s="18"/>
    </row>
    <row r="169" ht="16" customHeight="1" spans="1:12">
      <c r="A169" s="13">
        <v>162</v>
      </c>
      <c r="B169" s="16" t="s">
        <v>390</v>
      </c>
      <c r="C169" s="18" t="s">
        <v>106</v>
      </c>
      <c r="D169" s="16" t="s">
        <v>391</v>
      </c>
      <c r="E169" s="16"/>
      <c r="F169" s="16"/>
      <c r="G169" s="16"/>
      <c r="H169" s="17">
        <v>22.21</v>
      </c>
      <c r="I169" s="13">
        <f t="shared" si="4"/>
        <v>27762.5</v>
      </c>
      <c r="J169" s="13">
        <f t="shared" si="5"/>
        <v>66.63</v>
      </c>
      <c r="K169" s="16" t="s">
        <v>25</v>
      </c>
      <c r="L169" s="18"/>
    </row>
    <row r="170" ht="16" customHeight="1" spans="1:12">
      <c r="A170" s="13">
        <v>163</v>
      </c>
      <c r="B170" s="16" t="s">
        <v>392</v>
      </c>
      <c r="C170" s="18" t="s">
        <v>52</v>
      </c>
      <c r="D170" s="16" t="s">
        <v>393</v>
      </c>
      <c r="E170" s="16"/>
      <c r="F170" s="16"/>
      <c r="G170" s="16"/>
      <c r="H170" s="17">
        <v>18.47</v>
      </c>
      <c r="I170" s="13">
        <f t="shared" si="4"/>
        <v>23087.5</v>
      </c>
      <c r="J170" s="13">
        <f t="shared" si="5"/>
        <v>55.41</v>
      </c>
      <c r="K170" s="16" t="s">
        <v>25</v>
      </c>
      <c r="L170" s="18"/>
    </row>
    <row r="171" ht="16" customHeight="1" spans="1:12">
      <c r="A171" s="13">
        <v>164</v>
      </c>
      <c r="B171" s="16" t="s">
        <v>394</v>
      </c>
      <c r="C171" s="18" t="s">
        <v>265</v>
      </c>
      <c r="D171" s="16" t="s">
        <v>395</v>
      </c>
      <c r="E171" s="16"/>
      <c r="F171" s="16"/>
      <c r="G171" s="16"/>
      <c r="H171" s="17">
        <v>23.08</v>
      </c>
      <c r="I171" s="13">
        <f t="shared" si="4"/>
        <v>28850</v>
      </c>
      <c r="J171" s="13">
        <f t="shared" si="5"/>
        <v>69.24</v>
      </c>
      <c r="K171" s="16" t="s">
        <v>25</v>
      </c>
      <c r="L171" s="18"/>
    </row>
    <row r="172" ht="16" customHeight="1" spans="1:12">
      <c r="A172" s="13">
        <v>165</v>
      </c>
      <c r="B172" s="16" t="s">
        <v>396</v>
      </c>
      <c r="C172" s="18" t="s">
        <v>109</v>
      </c>
      <c r="D172" s="16" t="s">
        <v>397</v>
      </c>
      <c r="E172" s="16"/>
      <c r="F172" s="16"/>
      <c r="G172" s="16"/>
      <c r="H172" s="17">
        <v>22.66</v>
      </c>
      <c r="I172" s="13">
        <f t="shared" si="4"/>
        <v>28325</v>
      </c>
      <c r="J172" s="13">
        <f t="shared" si="5"/>
        <v>67.98</v>
      </c>
      <c r="K172" s="16" t="s">
        <v>25</v>
      </c>
      <c r="L172" s="18"/>
    </row>
    <row r="173" ht="16" customHeight="1" spans="1:12">
      <c r="A173" s="13">
        <v>166</v>
      </c>
      <c r="B173" s="16" t="s">
        <v>398</v>
      </c>
      <c r="C173" s="18" t="s">
        <v>49</v>
      </c>
      <c r="D173" s="16" t="s">
        <v>399</v>
      </c>
      <c r="E173" s="16"/>
      <c r="F173" s="16"/>
      <c r="G173" s="16"/>
      <c r="H173" s="17">
        <v>18.54</v>
      </c>
      <c r="I173" s="13">
        <f t="shared" si="4"/>
        <v>23175</v>
      </c>
      <c r="J173" s="13">
        <f t="shared" si="5"/>
        <v>55.62</v>
      </c>
      <c r="K173" s="16" t="s">
        <v>25</v>
      </c>
      <c r="L173" s="18"/>
    </row>
    <row r="174" ht="16" customHeight="1" spans="1:12">
      <c r="A174" s="13">
        <v>167</v>
      </c>
      <c r="B174" s="16" t="s">
        <v>400</v>
      </c>
      <c r="C174" s="18" t="s">
        <v>401</v>
      </c>
      <c r="D174" s="16" t="s">
        <v>402</v>
      </c>
      <c r="E174" s="16"/>
      <c r="F174" s="16"/>
      <c r="G174" s="16"/>
      <c r="H174" s="17">
        <v>20.21</v>
      </c>
      <c r="I174" s="13">
        <f t="shared" si="4"/>
        <v>25262.5</v>
      </c>
      <c r="J174" s="13">
        <f t="shared" si="5"/>
        <v>60.63</v>
      </c>
      <c r="K174" s="16" t="s">
        <v>25</v>
      </c>
      <c r="L174" s="18"/>
    </row>
    <row r="175" ht="16" customHeight="1" spans="1:12">
      <c r="A175" s="13">
        <v>168</v>
      </c>
      <c r="B175" s="16" t="s">
        <v>403</v>
      </c>
      <c r="C175" s="18" t="s">
        <v>134</v>
      </c>
      <c r="D175" s="16" t="s">
        <v>404</v>
      </c>
      <c r="E175" s="16"/>
      <c r="F175" s="16"/>
      <c r="G175" s="16"/>
      <c r="H175" s="17">
        <v>16.29</v>
      </c>
      <c r="I175" s="13">
        <f t="shared" si="4"/>
        <v>20362.5</v>
      </c>
      <c r="J175" s="13">
        <f t="shared" si="5"/>
        <v>48.87</v>
      </c>
      <c r="K175" s="16" t="s">
        <v>25</v>
      </c>
      <c r="L175" s="18"/>
    </row>
    <row r="176" ht="16" customHeight="1" spans="1:12">
      <c r="A176" s="13">
        <v>169</v>
      </c>
      <c r="B176" s="16" t="s">
        <v>405</v>
      </c>
      <c r="C176" s="18" t="s">
        <v>35</v>
      </c>
      <c r="D176" s="16" t="s">
        <v>406</v>
      </c>
      <c r="E176" s="16"/>
      <c r="F176" s="16"/>
      <c r="G176" s="16"/>
      <c r="H176" s="17">
        <v>20.2</v>
      </c>
      <c r="I176" s="13">
        <f t="shared" si="4"/>
        <v>25250</v>
      </c>
      <c r="J176" s="13">
        <f t="shared" si="5"/>
        <v>60.6</v>
      </c>
      <c r="K176" s="16" t="s">
        <v>25</v>
      </c>
      <c r="L176" s="18"/>
    </row>
    <row r="177" ht="16" customHeight="1" spans="1:12">
      <c r="A177" s="13">
        <v>170</v>
      </c>
      <c r="B177" s="16" t="s">
        <v>407</v>
      </c>
      <c r="C177" s="18" t="s">
        <v>241</v>
      </c>
      <c r="D177" s="16" t="s">
        <v>281</v>
      </c>
      <c r="E177" s="16"/>
      <c r="F177" s="16"/>
      <c r="G177" s="16"/>
      <c r="H177" s="17">
        <v>20.08</v>
      </c>
      <c r="I177" s="13">
        <f t="shared" si="4"/>
        <v>25100</v>
      </c>
      <c r="J177" s="13">
        <f t="shared" si="5"/>
        <v>60.24</v>
      </c>
      <c r="K177" s="16" t="s">
        <v>25</v>
      </c>
      <c r="L177" s="18"/>
    </row>
    <row r="178" ht="16" customHeight="1" spans="1:12">
      <c r="A178" s="13">
        <v>171</v>
      </c>
      <c r="B178" s="16" t="s">
        <v>408</v>
      </c>
      <c r="C178" s="18" t="s">
        <v>52</v>
      </c>
      <c r="D178" s="16" t="s">
        <v>409</v>
      </c>
      <c r="E178" s="16"/>
      <c r="F178" s="16"/>
      <c r="G178" s="16"/>
      <c r="H178" s="17">
        <v>28.49</v>
      </c>
      <c r="I178" s="13">
        <f t="shared" si="4"/>
        <v>35612.5</v>
      </c>
      <c r="J178" s="13">
        <f t="shared" si="5"/>
        <v>85.47</v>
      </c>
      <c r="K178" s="16" t="s">
        <v>25</v>
      </c>
      <c r="L178" s="18"/>
    </row>
    <row r="179" ht="16" customHeight="1" spans="1:12">
      <c r="A179" s="13">
        <v>172</v>
      </c>
      <c r="B179" s="16" t="s">
        <v>410</v>
      </c>
      <c r="C179" s="18" t="s">
        <v>303</v>
      </c>
      <c r="D179" s="16" t="s">
        <v>411</v>
      </c>
      <c r="E179" s="16"/>
      <c r="F179" s="16"/>
      <c r="G179" s="16"/>
      <c r="H179" s="17">
        <v>39.07</v>
      </c>
      <c r="I179" s="13">
        <f t="shared" si="4"/>
        <v>48837.5</v>
      </c>
      <c r="J179" s="13">
        <f t="shared" si="5"/>
        <v>117.21</v>
      </c>
      <c r="K179" s="16" t="s">
        <v>25</v>
      </c>
      <c r="L179" s="18"/>
    </row>
    <row r="180" ht="16" customHeight="1" spans="1:12">
      <c r="A180" s="13">
        <v>173</v>
      </c>
      <c r="B180" s="16" t="s">
        <v>412</v>
      </c>
      <c r="C180" s="18" t="s">
        <v>227</v>
      </c>
      <c r="D180" s="16" t="s">
        <v>413</v>
      </c>
      <c r="E180" s="16"/>
      <c r="F180" s="16"/>
      <c r="G180" s="16"/>
      <c r="H180" s="17">
        <v>21.32</v>
      </c>
      <c r="I180" s="13">
        <f t="shared" si="4"/>
        <v>26650</v>
      </c>
      <c r="J180" s="13">
        <f t="shared" si="5"/>
        <v>63.96</v>
      </c>
      <c r="K180" s="16" t="s">
        <v>25</v>
      </c>
      <c r="L180" s="18"/>
    </row>
    <row r="181" ht="16" customHeight="1" spans="1:12">
      <c r="A181" s="13">
        <v>174</v>
      </c>
      <c r="B181" s="16" t="s">
        <v>414</v>
      </c>
      <c r="C181" s="18" t="s">
        <v>38</v>
      </c>
      <c r="D181" s="16" t="s">
        <v>415</v>
      </c>
      <c r="E181" s="16"/>
      <c r="F181" s="16"/>
      <c r="G181" s="16"/>
      <c r="H181" s="17">
        <v>18.71</v>
      </c>
      <c r="I181" s="13">
        <f t="shared" si="4"/>
        <v>23387.5</v>
      </c>
      <c r="J181" s="13">
        <f t="shared" si="5"/>
        <v>56.13</v>
      </c>
      <c r="K181" s="16" t="s">
        <v>25</v>
      </c>
      <c r="L181" s="18"/>
    </row>
    <row r="182" ht="16" customHeight="1" spans="1:12">
      <c r="A182" s="13">
        <v>175</v>
      </c>
      <c r="B182" s="16" t="s">
        <v>416</v>
      </c>
      <c r="C182" s="18" t="s">
        <v>98</v>
      </c>
      <c r="D182" s="16" t="s">
        <v>417</v>
      </c>
      <c r="E182" s="16"/>
      <c r="F182" s="16"/>
      <c r="G182" s="16"/>
      <c r="H182" s="17">
        <v>41.82</v>
      </c>
      <c r="I182" s="13">
        <f t="shared" si="4"/>
        <v>52275</v>
      </c>
      <c r="J182" s="13">
        <f t="shared" si="5"/>
        <v>125.46</v>
      </c>
      <c r="K182" s="16" t="s">
        <v>25</v>
      </c>
      <c r="L182" s="18"/>
    </row>
    <row r="183" ht="16" customHeight="1" spans="1:12">
      <c r="A183" s="13">
        <v>176</v>
      </c>
      <c r="B183" s="16" t="s">
        <v>418</v>
      </c>
      <c r="C183" s="18" t="s">
        <v>192</v>
      </c>
      <c r="D183" s="16" t="s">
        <v>419</v>
      </c>
      <c r="E183" s="16"/>
      <c r="F183" s="16"/>
      <c r="G183" s="16"/>
      <c r="H183" s="17">
        <v>28.19</v>
      </c>
      <c r="I183" s="13">
        <f t="shared" si="4"/>
        <v>35237.5</v>
      </c>
      <c r="J183" s="13">
        <f t="shared" si="5"/>
        <v>84.57</v>
      </c>
      <c r="K183" s="16" t="s">
        <v>25</v>
      </c>
      <c r="L183" s="18"/>
    </row>
    <row r="184" ht="16" customHeight="1" spans="1:12">
      <c r="A184" s="13">
        <v>177</v>
      </c>
      <c r="B184" s="16" t="s">
        <v>420</v>
      </c>
      <c r="C184" s="18" t="s">
        <v>49</v>
      </c>
      <c r="D184" s="16" t="s">
        <v>421</v>
      </c>
      <c r="E184" s="16"/>
      <c r="F184" s="16"/>
      <c r="G184" s="16"/>
      <c r="H184" s="17">
        <v>25.31</v>
      </c>
      <c r="I184" s="13">
        <f t="shared" si="4"/>
        <v>31637.5</v>
      </c>
      <c r="J184" s="13">
        <f t="shared" si="5"/>
        <v>75.93</v>
      </c>
      <c r="K184" s="16" t="s">
        <v>25</v>
      </c>
      <c r="L184" s="18"/>
    </row>
    <row r="185" ht="16" customHeight="1" spans="1:12">
      <c r="A185" s="13">
        <v>178</v>
      </c>
      <c r="B185" s="16" t="s">
        <v>422</v>
      </c>
      <c r="C185" s="18" t="s">
        <v>129</v>
      </c>
      <c r="D185" s="16" t="s">
        <v>423</v>
      </c>
      <c r="E185" s="16"/>
      <c r="F185" s="16"/>
      <c r="G185" s="16"/>
      <c r="H185" s="17">
        <v>40.85</v>
      </c>
      <c r="I185" s="13">
        <f t="shared" si="4"/>
        <v>51062.5</v>
      </c>
      <c r="J185" s="13">
        <f t="shared" si="5"/>
        <v>122.55</v>
      </c>
      <c r="K185" s="16" t="s">
        <v>25</v>
      </c>
      <c r="L185" s="18"/>
    </row>
    <row r="186" ht="16" customHeight="1" spans="1:12">
      <c r="A186" s="13">
        <v>179</v>
      </c>
      <c r="B186" s="16" t="s">
        <v>424</v>
      </c>
      <c r="C186" s="18" t="s">
        <v>192</v>
      </c>
      <c r="D186" s="16" t="s">
        <v>425</v>
      </c>
      <c r="E186" s="16"/>
      <c r="F186" s="16"/>
      <c r="G186" s="16"/>
      <c r="H186" s="17">
        <v>26.87</v>
      </c>
      <c r="I186" s="13">
        <f t="shared" si="4"/>
        <v>33587.5</v>
      </c>
      <c r="J186" s="13">
        <f t="shared" si="5"/>
        <v>80.61</v>
      </c>
      <c r="K186" s="16" t="s">
        <v>25</v>
      </c>
      <c r="L186" s="18"/>
    </row>
    <row r="187" ht="16" customHeight="1" spans="1:12">
      <c r="A187" s="13">
        <v>180</v>
      </c>
      <c r="B187" s="16" t="s">
        <v>426</v>
      </c>
      <c r="C187" s="18" t="s">
        <v>227</v>
      </c>
      <c r="D187" s="16" t="s">
        <v>427</v>
      </c>
      <c r="E187" s="16"/>
      <c r="F187" s="16"/>
      <c r="G187" s="16"/>
      <c r="H187" s="17">
        <v>20.34</v>
      </c>
      <c r="I187" s="13">
        <f t="shared" si="4"/>
        <v>25425</v>
      </c>
      <c r="J187" s="13">
        <f t="shared" si="5"/>
        <v>61.02</v>
      </c>
      <c r="K187" s="16" t="s">
        <v>25</v>
      </c>
      <c r="L187" s="18"/>
    </row>
    <row r="188" ht="16" customHeight="1" spans="1:12">
      <c r="A188" s="13">
        <v>181</v>
      </c>
      <c r="B188" s="16" t="s">
        <v>428</v>
      </c>
      <c r="C188" s="18" t="s">
        <v>52</v>
      </c>
      <c r="D188" s="16" t="s">
        <v>429</v>
      </c>
      <c r="E188" s="16"/>
      <c r="F188" s="16"/>
      <c r="G188" s="16"/>
      <c r="H188" s="17">
        <v>21.12</v>
      </c>
      <c r="I188" s="13">
        <f t="shared" si="4"/>
        <v>26400</v>
      </c>
      <c r="J188" s="13">
        <f t="shared" si="5"/>
        <v>63.36</v>
      </c>
      <c r="K188" s="16" t="s">
        <v>25</v>
      </c>
      <c r="L188" s="18"/>
    </row>
    <row r="189" ht="16" customHeight="1" spans="1:12">
      <c r="A189" s="13">
        <v>182</v>
      </c>
      <c r="B189" s="16" t="s">
        <v>430</v>
      </c>
      <c r="C189" s="18" t="s">
        <v>134</v>
      </c>
      <c r="D189" s="16" t="s">
        <v>431</v>
      </c>
      <c r="E189" s="16"/>
      <c r="F189" s="16"/>
      <c r="G189" s="16"/>
      <c r="H189" s="17">
        <v>19.6</v>
      </c>
      <c r="I189" s="13">
        <f t="shared" si="4"/>
        <v>24500</v>
      </c>
      <c r="J189" s="13">
        <f t="shared" si="5"/>
        <v>58.8</v>
      </c>
      <c r="K189" s="16" t="s">
        <v>25</v>
      </c>
      <c r="L189" s="18"/>
    </row>
    <row r="190" ht="16" customHeight="1" spans="1:12">
      <c r="A190" s="13">
        <v>183</v>
      </c>
      <c r="B190" s="16" t="s">
        <v>432</v>
      </c>
      <c r="C190" s="18" t="s">
        <v>134</v>
      </c>
      <c r="D190" s="16" t="s">
        <v>433</v>
      </c>
      <c r="E190" s="16"/>
      <c r="F190" s="16"/>
      <c r="G190" s="16"/>
      <c r="H190" s="17">
        <v>22.44</v>
      </c>
      <c r="I190" s="13">
        <f t="shared" si="4"/>
        <v>28050</v>
      </c>
      <c r="J190" s="13">
        <f t="shared" si="5"/>
        <v>67.32</v>
      </c>
      <c r="K190" s="16" t="s">
        <v>25</v>
      </c>
      <c r="L190" s="18"/>
    </row>
    <row r="191" ht="16" customHeight="1" spans="1:12">
      <c r="A191" s="13">
        <v>184</v>
      </c>
      <c r="B191" s="16" t="s">
        <v>434</v>
      </c>
      <c r="C191" s="18" t="s">
        <v>35</v>
      </c>
      <c r="D191" s="16" t="s">
        <v>435</v>
      </c>
      <c r="E191" s="16"/>
      <c r="F191" s="16"/>
      <c r="G191" s="16"/>
      <c r="H191" s="17">
        <v>19.91</v>
      </c>
      <c r="I191" s="13">
        <f t="shared" si="4"/>
        <v>24887.5</v>
      </c>
      <c r="J191" s="13">
        <f t="shared" si="5"/>
        <v>59.73</v>
      </c>
      <c r="K191" s="16" t="s">
        <v>25</v>
      </c>
      <c r="L191" s="18"/>
    </row>
    <row r="192" ht="16" customHeight="1" spans="1:12">
      <c r="A192" s="13">
        <v>185</v>
      </c>
      <c r="B192" s="16" t="s">
        <v>436</v>
      </c>
      <c r="C192" s="18" t="s">
        <v>112</v>
      </c>
      <c r="D192" s="16" t="s">
        <v>437</v>
      </c>
      <c r="E192" s="16"/>
      <c r="F192" s="16"/>
      <c r="G192" s="16"/>
      <c r="H192" s="17">
        <v>20.34</v>
      </c>
      <c r="I192" s="13">
        <f t="shared" si="4"/>
        <v>25425</v>
      </c>
      <c r="J192" s="13">
        <f t="shared" si="5"/>
        <v>61.02</v>
      </c>
      <c r="K192" s="16" t="s">
        <v>25</v>
      </c>
      <c r="L192" s="18"/>
    </row>
    <row r="193" ht="16" customHeight="1" spans="1:12">
      <c r="A193" s="13">
        <v>186</v>
      </c>
      <c r="B193" s="16" t="s">
        <v>438</v>
      </c>
      <c r="C193" s="18" t="s">
        <v>112</v>
      </c>
      <c r="D193" s="16" t="s">
        <v>439</v>
      </c>
      <c r="E193" s="16"/>
      <c r="F193" s="16"/>
      <c r="G193" s="16"/>
      <c r="H193" s="17">
        <v>25.58</v>
      </c>
      <c r="I193" s="13">
        <f t="shared" si="4"/>
        <v>31975</v>
      </c>
      <c r="J193" s="13">
        <f t="shared" si="5"/>
        <v>76.74</v>
      </c>
      <c r="K193" s="16" t="s">
        <v>25</v>
      </c>
      <c r="L193" s="18"/>
    </row>
    <row r="194" ht="16" customHeight="1" spans="1:12">
      <c r="A194" s="13">
        <v>187</v>
      </c>
      <c r="B194" s="16" t="s">
        <v>440</v>
      </c>
      <c r="C194" s="18" t="s">
        <v>27</v>
      </c>
      <c r="D194" s="16" t="s">
        <v>441</v>
      </c>
      <c r="E194" s="16"/>
      <c r="F194" s="16"/>
      <c r="G194" s="16"/>
      <c r="H194" s="17">
        <v>22.04</v>
      </c>
      <c r="I194" s="13">
        <f t="shared" si="4"/>
        <v>27550</v>
      </c>
      <c r="J194" s="13">
        <f t="shared" si="5"/>
        <v>66.12</v>
      </c>
      <c r="K194" s="16" t="s">
        <v>25</v>
      </c>
      <c r="L194" s="18"/>
    </row>
    <row r="195" ht="16" customHeight="1" spans="1:12">
      <c r="A195" s="13">
        <v>188</v>
      </c>
      <c r="B195" s="16" t="s">
        <v>442</v>
      </c>
      <c r="C195" s="18" t="s">
        <v>443</v>
      </c>
      <c r="D195" s="16" t="s">
        <v>444</v>
      </c>
      <c r="E195" s="16"/>
      <c r="F195" s="16"/>
      <c r="G195" s="16"/>
      <c r="H195" s="17">
        <v>18.66</v>
      </c>
      <c r="I195" s="13">
        <f t="shared" ref="I195:I234" si="6">H195*1250</f>
        <v>23325</v>
      </c>
      <c r="J195" s="13">
        <f t="shared" si="5"/>
        <v>55.98</v>
      </c>
      <c r="K195" s="16" t="s">
        <v>25</v>
      </c>
      <c r="L195" s="18"/>
    </row>
    <row r="196" ht="16" customHeight="1" spans="1:12">
      <c r="A196" s="13">
        <v>189</v>
      </c>
      <c r="B196" s="16" t="s">
        <v>445</v>
      </c>
      <c r="C196" s="18" t="s">
        <v>168</v>
      </c>
      <c r="D196" s="16" t="s">
        <v>446</v>
      </c>
      <c r="E196" s="16"/>
      <c r="F196" s="16"/>
      <c r="G196" s="16"/>
      <c r="H196" s="17">
        <v>36.62</v>
      </c>
      <c r="I196" s="13">
        <f t="shared" si="6"/>
        <v>45775</v>
      </c>
      <c r="J196" s="13">
        <f t="shared" ref="J196:J223" si="7">H196*3</f>
        <v>109.86</v>
      </c>
      <c r="K196" s="16" t="s">
        <v>25</v>
      </c>
      <c r="L196" s="18"/>
    </row>
    <row r="197" ht="16" customHeight="1" spans="1:12">
      <c r="A197" s="13">
        <v>190</v>
      </c>
      <c r="B197" s="16" t="s">
        <v>447</v>
      </c>
      <c r="C197" s="18" t="s">
        <v>448</v>
      </c>
      <c r="D197" s="16" t="s">
        <v>449</v>
      </c>
      <c r="E197" s="16"/>
      <c r="F197" s="16"/>
      <c r="G197" s="16"/>
      <c r="H197" s="17">
        <v>18.73</v>
      </c>
      <c r="I197" s="13">
        <f t="shared" si="6"/>
        <v>23412.5</v>
      </c>
      <c r="J197" s="13">
        <f t="shared" si="7"/>
        <v>56.19</v>
      </c>
      <c r="K197" s="16" t="s">
        <v>25</v>
      </c>
      <c r="L197" s="18"/>
    </row>
    <row r="198" ht="16" customHeight="1" spans="1:12">
      <c r="A198" s="13">
        <v>191</v>
      </c>
      <c r="B198" s="16" t="s">
        <v>450</v>
      </c>
      <c r="C198" s="18" t="s">
        <v>38</v>
      </c>
      <c r="D198" s="16" t="s">
        <v>451</v>
      </c>
      <c r="E198" s="16"/>
      <c r="F198" s="16"/>
      <c r="G198" s="16"/>
      <c r="H198" s="17">
        <v>18.75</v>
      </c>
      <c r="I198" s="13">
        <f t="shared" si="6"/>
        <v>23437.5</v>
      </c>
      <c r="J198" s="13">
        <f t="shared" si="7"/>
        <v>56.25</v>
      </c>
      <c r="K198" s="16" t="s">
        <v>25</v>
      </c>
      <c r="L198" s="18"/>
    </row>
    <row r="199" ht="16" customHeight="1" spans="1:12">
      <c r="A199" s="13">
        <v>192</v>
      </c>
      <c r="B199" s="16" t="s">
        <v>452</v>
      </c>
      <c r="C199" s="18" t="s">
        <v>453</v>
      </c>
      <c r="D199" s="16" t="s">
        <v>454</v>
      </c>
      <c r="E199" s="16"/>
      <c r="F199" s="16"/>
      <c r="G199" s="16"/>
      <c r="H199" s="17">
        <v>21.85</v>
      </c>
      <c r="I199" s="13">
        <f t="shared" si="6"/>
        <v>27312.5</v>
      </c>
      <c r="J199" s="13">
        <f t="shared" si="7"/>
        <v>65.55</v>
      </c>
      <c r="K199" s="16" t="s">
        <v>25</v>
      </c>
      <c r="L199" s="18"/>
    </row>
    <row r="200" ht="16" customHeight="1" spans="1:12">
      <c r="A200" s="13">
        <v>193</v>
      </c>
      <c r="B200" s="16" t="s">
        <v>455</v>
      </c>
      <c r="C200" s="18" t="s">
        <v>52</v>
      </c>
      <c r="D200" s="16" t="s">
        <v>456</v>
      </c>
      <c r="E200" s="16"/>
      <c r="F200" s="16"/>
      <c r="G200" s="16"/>
      <c r="H200" s="17">
        <v>22.69</v>
      </c>
      <c r="I200" s="13">
        <f t="shared" si="6"/>
        <v>28362.5</v>
      </c>
      <c r="J200" s="13">
        <f t="shared" si="7"/>
        <v>68.07</v>
      </c>
      <c r="K200" s="16" t="s">
        <v>25</v>
      </c>
      <c r="L200" s="18"/>
    </row>
    <row r="201" ht="16" customHeight="1" spans="1:12">
      <c r="A201" s="13">
        <v>194</v>
      </c>
      <c r="B201" s="16" t="s">
        <v>457</v>
      </c>
      <c r="C201" s="18" t="s">
        <v>112</v>
      </c>
      <c r="D201" s="16" t="s">
        <v>458</v>
      </c>
      <c r="E201" s="16"/>
      <c r="F201" s="16"/>
      <c r="G201" s="16"/>
      <c r="H201" s="17">
        <v>26.04</v>
      </c>
      <c r="I201" s="13">
        <f t="shared" si="6"/>
        <v>32550</v>
      </c>
      <c r="J201" s="13">
        <f t="shared" si="7"/>
        <v>78.12</v>
      </c>
      <c r="K201" s="16" t="s">
        <v>25</v>
      </c>
      <c r="L201" s="18"/>
    </row>
    <row r="202" ht="16" customHeight="1" spans="1:12">
      <c r="A202" s="13">
        <v>195</v>
      </c>
      <c r="B202" s="16" t="s">
        <v>459</v>
      </c>
      <c r="C202" s="18" t="s">
        <v>109</v>
      </c>
      <c r="D202" s="16" t="s">
        <v>460</v>
      </c>
      <c r="E202" s="16"/>
      <c r="F202" s="16"/>
      <c r="G202" s="16"/>
      <c r="H202" s="17">
        <v>23.33</v>
      </c>
      <c r="I202" s="13">
        <f t="shared" si="6"/>
        <v>29162.5</v>
      </c>
      <c r="J202" s="13">
        <f t="shared" si="7"/>
        <v>69.99</v>
      </c>
      <c r="K202" s="16" t="s">
        <v>25</v>
      </c>
      <c r="L202" s="18"/>
    </row>
    <row r="203" ht="16" customHeight="1" spans="1:12">
      <c r="A203" s="13">
        <v>196</v>
      </c>
      <c r="B203" s="16" t="s">
        <v>461</v>
      </c>
      <c r="C203" s="18" t="s">
        <v>72</v>
      </c>
      <c r="D203" s="16" t="s">
        <v>462</v>
      </c>
      <c r="E203" s="16"/>
      <c r="F203" s="16"/>
      <c r="G203" s="16"/>
      <c r="H203" s="17">
        <v>52.03</v>
      </c>
      <c r="I203" s="13">
        <f t="shared" si="6"/>
        <v>65037.5</v>
      </c>
      <c r="J203" s="13">
        <f t="shared" si="7"/>
        <v>156.09</v>
      </c>
      <c r="K203" s="16" t="s">
        <v>25</v>
      </c>
      <c r="L203" s="18"/>
    </row>
    <row r="204" ht="16" customHeight="1" spans="1:12">
      <c r="A204" s="13">
        <v>197</v>
      </c>
      <c r="B204" s="16" t="s">
        <v>463</v>
      </c>
      <c r="C204" s="18" t="s">
        <v>72</v>
      </c>
      <c r="D204" s="16" t="s">
        <v>464</v>
      </c>
      <c r="E204" s="16"/>
      <c r="F204" s="16"/>
      <c r="G204" s="16"/>
      <c r="H204" s="17">
        <v>259.22</v>
      </c>
      <c r="I204" s="13">
        <f t="shared" si="6"/>
        <v>324025</v>
      </c>
      <c r="J204" s="13">
        <f t="shared" si="7"/>
        <v>777.66</v>
      </c>
      <c r="K204" s="16" t="s">
        <v>25</v>
      </c>
      <c r="L204" s="18"/>
    </row>
    <row r="205" ht="16" customHeight="1" spans="1:12">
      <c r="A205" s="13">
        <v>198</v>
      </c>
      <c r="B205" s="16" t="s">
        <v>465</v>
      </c>
      <c r="C205" s="18" t="s">
        <v>241</v>
      </c>
      <c r="D205" s="16" t="s">
        <v>466</v>
      </c>
      <c r="E205" s="16"/>
      <c r="F205" s="16"/>
      <c r="G205" s="16"/>
      <c r="H205" s="17">
        <v>18.22</v>
      </c>
      <c r="I205" s="13">
        <f t="shared" si="6"/>
        <v>22775</v>
      </c>
      <c r="J205" s="13">
        <f t="shared" si="7"/>
        <v>54.66</v>
      </c>
      <c r="K205" s="16" t="s">
        <v>25</v>
      </c>
      <c r="L205" s="18"/>
    </row>
    <row r="206" ht="16" customHeight="1" spans="1:12">
      <c r="A206" s="13">
        <v>199</v>
      </c>
      <c r="B206" s="16" t="s">
        <v>467</v>
      </c>
      <c r="C206" s="18" t="s">
        <v>265</v>
      </c>
      <c r="D206" s="16" t="s">
        <v>468</v>
      </c>
      <c r="E206" s="16"/>
      <c r="F206" s="16"/>
      <c r="G206" s="16"/>
      <c r="H206" s="17">
        <v>17.95</v>
      </c>
      <c r="I206" s="13">
        <f t="shared" si="6"/>
        <v>22437.5</v>
      </c>
      <c r="J206" s="13">
        <f t="shared" si="7"/>
        <v>53.85</v>
      </c>
      <c r="K206" s="16" t="s">
        <v>25</v>
      </c>
      <c r="L206" s="18"/>
    </row>
    <row r="207" ht="16" customHeight="1" spans="1:12">
      <c r="A207" s="13">
        <v>200</v>
      </c>
      <c r="B207" s="16" t="s">
        <v>469</v>
      </c>
      <c r="C207" s="18" t="s">
        <v>43</v>
      </c>
      <c r="D207" s="16" t="s">
        <v>470</v>
      </c>
      <c r="E207" s="16"/>
      <c r="F207" s="16"/>
      <c r="G207" s="16"/>
      <c r="H207" s="17">
        <v>19.94</v>
      </c>
      <c r="I207" s="13">
        <f t="shared" si="6"/>
        <v>24925</v>
      </c>
      <c r="J207" s="13">
        <f t="shared" si="7"/>
        <v>59.82</v>
      </c>
      <c r="K207" s="16" t="s">
        <v>25</v>
      </c>
      <c r="L207" s="18"/>
    </row>
    <row r="208" ht="16" customHeight="1" spans="1:12">
      <c r="A208" s="13">
        <v>201</v>
      </c>
      <c r="B208" s="16" t="s">
        <v>471</v>
      </c>
      <c r="C208" s="18" t="s">
        <v>195</v>
      </c>
      <c r="D208" s="16" t="s">
        <v>173</v>
      </c>
      <c r="E208" s="16"/>
      <c r="F208" s="16"/>
      <c r="G208" s="16"/>
      <c r="H208" s="17">
        <v>17.92</v>
      </c>
      <c r="I208" s="13">
        <f t="shared" si="6"/>
        <v>22400</v>
      </c>
      <c r="J208" s="13">
        <f t="shared" si="7"/>
        <v>53.76</v>
      </c>
      <c r="K208" s="16" t="s">
        <v>25</v>
      </c>
      <c r="L208" s="18"/>
    </row>
    <row r="209" ht="16" customHeight="1" spans="1:12">
      <c r="A209" s="13">
        <v>202</v>
      </c>
      <c r="B209" s="16" t="s">
        <v>472</v>
      </c>
      <c r="C209" s="18" t="s">
        <v>109</v>
      </c>
      <c r="D209" s="16" t="s">
        <v>473</v>
      </c>
      <c r="E209" s="16"/>
      <c r="F209" s="16"/>
      <c r="G209" s="16"/>
      <c r="H209" s="17">
        <v>24.75</v>
      </c>
      <c r="I209" s="13">
        <f t="shared" si="6"/>
        <v>30937.5</v>
      </c>
      <c r="J209" s="13">
        <f t="shared" si="7"/>
        <v>74.25</v>
      </c>
      <c r="K209" s="16" t="s">
        <v>25</v>
      </c>
      <c r="L209" s="18"/>
    </row>
    <row r="210" ht="16" customHeight="1" spans="1:12">
      <c r="A210" s="13">
        <v>203</v>
      </c>
      <c r="B210" s="16" t="s">
        <v>474</v>
      </c>
      <c r="C210" s="18" t="s">
        <v>46</v>
      </c>
      <c r="D210" s="16" t="s">
        <v>475</v>
      </c>
      <c r="E210" s="16"/>
      <c r="F210" s="16"/>
      <c r="G210" s="16"/>
      <c r="H210" s="17">
        <v>30.95</v>
      </c>
      <c r="I210" s="13">
        <f t="shared" si="6"/>
        <v>38687.5</v>
      </c>
      <c r="J210" s="13">
        <f t="shared" si="7"/>
        <v>92.85</v>
      </c>
      <c r="K210" s="16" t="s">
        <v>25</v>
      </c>
      <c r="L210" s="18"/>
    </row>
    <row r="211" ht="16" customHeight="1" spans="1:12">
      <c r="A211" s="13">
        <v>204</v>
      </c>
      <c r="B211" s="16" t="s">
        <v>476</v>
      </c>
      <c r="C211" s="18" t="s">
        <v>55</v>
      </c>
      <c r="D211" s="16" t="s">
        <v>477</v>
      </c>
      <c r="E211" s="16"/>
      <c r="F211" s="16"/>
      <c r="G211" s="16"/>
      <c r="H211" s="17">
        <v>17.23</v>
      </c>
      <c r="I211" s="13">
        <f t="shared" si="6"/>
        <v>21537.5</v>
      </c>
      <c r="J211" s="13">
        <f t="shared" si="7"/>
        <v>51.69</v>
      </c>
      <c r="K211" s="16" t="s">
        <v>25</v>
      </c>
      <c r="L211" s="18"/>
    </row>
    <row r="212" ht="16" customHeight="1" spans="1:12">
      <c r="A212" s="13">
        <v>205</v>
      </c>
      <c r="B212" s="16" t="s">
        <v>478</v>
      </c>
      <c r="C212" s="18" t="s">
        <v>241</v>
      </c>
      <c r="D212" s="16" t="s">
        <v>479</v>
      </c>
      <c r="E212" s="16"/>
      <c r="F212" s="16"/>
      <c r="G212" s="16"/>
      <c r="H212" s="17">
        <v>19.34</v>
      </c>
      <c r="I212" s="13">
        <f t="shared" si="6"/>
        <v>24175</v>
      </c>
      <c r="J212" s="13">
        <f t="shared" si="7"/>
        <v>58.02</v>
      </c>
      <c r="K212" s="16" t="s">
        <v>25</v>
      </c>
      <c r="L212" s="18"/>
    </row>
    <row r="213" ht="16" customHeight="1" spans="1:12">
      <c r="A213" s="13">
        <v>206</v>
      </c>
      <c r="B213" s="16" t="s">
        <v>480</v>
      </c>
      <c r="C213" s="18" t="s">
        <v>66</v>
      </c>
      <c r="D213" s="16" t="s">
        <v>481</v>
      </c>
      <c r="E213" s="16"/>
      <c r="F213" s="16"/>
      <c r="G213" s="16"/>
      <c r="H213" s="17">
        <v>19.66</v>
      </c>
      <c r="I213" s="13">
        <f t="shared" si="6"/>
        <v>24575</v>
      </c>
      <c r="J213" s="13">
        <f t="shared" si="7"/>
        <v>58.98</v>
      </c>
      <c r="K213" s="16" t="s">
        <v>25</v>
      </c>
      <c r="L213" s="18"/>
    </row>
    <row r="214" ht="16" customHeight="1" spans="1:12">
      <c r="A214" s="13">
        <v>207</v>
      </c>
      <c r="B214" s="16" t="s">
        <v>482</v>
      </c>
      <c r="C214" s="18" t="s">
        <v>109</v>
      </c>
      <c r="D214" s="16" t="s">
        <v>483</v>
      </c>
      <c r="E214" s="16"/>
      <c r="F214" s="16"/>
      <c r="G214" s="16"/>
      <c r="H214" s="17">
        <v>25.93</v>
      </c>
      <c r="I214" s="13">
        <f t="shared" si="6"/>
        <v>32412.5</v>
      </c>
      <c r="J214" s="13">
        <f t="shared" si="7"/>
        <v>77.79</v>
      </c>
      <c r="K214" s="16" t="s">
        <v>25</v>
      </c>
      <c r="L214" s="18"/>
    </row>
    <row r="215" ht="16" customHeight="1" spans="1:12">
      <c r="A215" s="13">
        <v>208</v>
      </c>
      <c r="B215" s="16" t="s">
        <v>484</v>
      </c>
      <c r="C215" s="18" t="s">
        <v>69</v>
      </c>
      <c r="D215" s="16" t="s">
        <v>485</v>
      </c>
      <c r="E215" s="16"/>
      <c r="F215" s="16"/>
      <c r="G215" s="16"/>
      <c r="H215" s="17">
        <v>18.28</v>
      </c>
      <c r="I215" s="13">
        <f t="shared" si="6"/>
        <v>22850</v>
      </c>
      <c r="J215" s="13">
        <f t="shared" si="7"/>
        <v>54.84</v>
      </c>
      <c r="K215" s="16" t="s">
        <v>25</v>
      </c>
      <c r="L215" s="18"/>
    </row>
    <row r="216" ht="16" customHeight="1" spans="1:12">
      <c r="A216" s="13">
        <v>209</v>
      </c>
      <c r="B216" s="16" t="s">
        <v>486</v>
      </c>
      <c r="C216" s="18" t="s">
        <v>255</v>
      </c>
      <c r="D216" s="16" t="s">
        <v>487</v>
      </c>
      <c r="E216" s="16"/>
      <c r="F216" s="16"/>
      <c r="G216" s="16"/>
      <c r="H216" s="17">
        <v>30.32</v>
      </c>
      <c r="I216" s="13">
        <f t="shared" si="6"/>
        <v>37900</v>
      </c>
      <c r="J216" s="13">
        <f t="shared" si="7"/>
        <v>90.96</v>
      </c>
      <c r="K216" s="16" t="s">
        <v>25</v>
      </c>
      <c r="L216" s="18"/>
    </row>
    <row r="217" ht="16" customHeight="1" spans="1:12">
      <c r="A217" s="13">
        <v>210</v>
      </c>
      <c r="B217" s="16" t="s">
        <v>488</v>
      </c>
      <c r="C217" s="18" t="s">
        <v>98</v>
      </c>
      <c r="D217" s="16" t="s">
        <v>489</v>
      </c>
      <c r="E217" s="16"/>
      <c r="F217" s="16"/>
      <c r="G217" s="16"/>
      <c r="H217" s="17">
        <v>25.73</v>
      </c>
      <c r="I217" s="13">
        <f t="shared" si="6"/>
        <v>32162.5</v>
      </c>
      <c r="J217" s="13">
        <f t="shared" si="7"/>
        <v>77.19</v>
      </c>
      <c r="K217" s="16" t="s">
        <v>25</v>
      </c>
      <c r="L217" s="18"/>
    </row>
    <row r="218" ht="16" customHeight="1" spans="1:12">
      <c r="A218" s="13" t="s">
        <v>490</v>
      </c>
      <c r="B218" s="21"/>
      <c r="C218" s="21"/>
      <c r="D218" s="16"/>
      <c r="E218" s="21"/>
      <c r="F218" s="21"/>
      <c r="G218" s="21"/>
      <c r="H218" s="13">
        <f>SUM(H8:H217)</f>
        <v>5907.65</v>
      </c>
      <c r="I218" s="13">
        <f>SUM(I8:I217)</f>
        <v>7384562.5</v>
      </c>
      <c r="J218" s="13">
        <f>SUM(J8:J217)</f>
        <v>17722.95</v>
      </c>
      <c r="K218" s="16"/>
      <c r="L218" s="21"/>
    </row>
  </sheetData>
  <mergeCells count="7">
    <mergeCell ref="A2:L2"/>
    <mergeCell ref="A3:L3"/>
    <mergeCell ref="A4:L4"/>
    <mergeCell ref="A5:E5"/>
    <mergeCell ref="A6:C6"/>
    <mergeCell ref="D6:H6"/>
    <mergeCell ref="K6:L6"/>
  </mergeCells>
  <pageMargins left="0.751388888888889" right="0.751388888888889" top="0" bottom="0.314583333333333" header="0.5" footer="0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天不会亮了！</cp:lastModifiedBy>
  <dcterms:created xsi:type="dcterms:W3CDTF">2020-12-30T01:53:00Z</dcterms:created>
  <dcterms:modified xsi:type="dcterms:W3CDTF">2025-03-04T07:15:02Z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KSOReadingLayout">
    <vt:bool>true</vt:bool>
  </property>
  <property fmtid="{D5CDD505-2E9C-101B-9397-08002B2CF9AE}" pid="4" name="ICV">
    <vt:lpwstr>48D0C9EE6A5E427BAAECF51B6140EB8C</vt:lpwstr>
  </property>
</Properties>
</file>