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<sst xmlns="http://schemas.openxmlformats.org/spreadsheetml/2006/main" count="108" uniqueCount="83">
  <si>
    <t>习水县二里镇2025年林业保险分户标的投保清单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</si>
  <si>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AGYA96689825P050017G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</si>
  <si>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</si>
  <si>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</si>
  <si>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</si>
  <si>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</si>
  <si>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标的地点：二里镇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</si>
  <si>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</si>
  <si>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</si>
  <si>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</si>
  <si>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</si>
  <si>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</si>
  <si>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</si>
  <si>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</si>
  <si>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</si>
  <si>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</si>
  <si>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</si>
  <si>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</si>
  <si>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</si>
  <si>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</si>
  <si>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</si>
  <si>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</si>
  <si>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张治学</t>
  </si>
  <si>
    <t>52213219******3614</t>
  </si>
  <si>
    <t>1551923****</t>
  </si>
  <si>
    <t>农商银行</t>
  </si>
  <si>
    <t>陈家万</t>
  </si>
  <si>
    <t>52213219******3616</t>
  </si>
  <si>
    <t>1508559****</t>
  </si>
  <si>
    <t>陈伦</t>
  </si>
  <si>
    <t>52213219******3611</t>
  </si>
  <si>
    <t>1386547****</t>
  </si>
  <si>
    <t>陈文才</t>
  </si>
  <si>
    <t>52213219******3612</t>
  </si>
  <si>
    <t>1828525****</t>
  </si>
  <si>
    <t>陈治强</t>
  </si>
  <si>
    <t>1363926****</t>
  </si>
  <si>
    <t>邓广海</t>
  </si>
  <si>
    <t>52213219******351</t>
  </si>
  <si>
    <t>1398520****</t>
  </si>
  <si>
    <t>邓天权</t>
  </si>
  <si>
    <t>52213219******373</t>
  </si>
  <si>
    <t>1360601****</t>
  </si>
  <si>
    <t>何启平</t>
  </si>
  <si>
    <t>52213219******371</t>
  </si>
  <si>
    <t>1588563****</t>
  </si>
  <si>
    <t>刘桂举</t>
  </si>
  <si>
    <t>52213219******3610</t>
  </si>
  <si>
    <t>1393454****</t>
  </si>
  <si>
    <t>刘洪章</t>
  </si>
  <si>
    <t>52213219******361</t>
  </si>
  <si>
    <t>1538551****</t>
  </si>
  <si>
    <t>任先辉</t>
  </si>
  <si>
    <t>52213219******3617</t>
  </si>
  <si>
    <t>1868593****</t>
  </si>
  <si>
    <t>汪克秀</t>
  </si>
  <si>
    <t>52213219******372</t>
  </si>
  <si>
    <t>1518523****</t>
  </si>
  <si>
    <t>汪汝彬</t>
  </si>
  <si>
    <t>52213219******3618</t>
  </si>
  <si>
    <t>1315822****</t>
  </si>
  <si>
    <t>汪汝科</t>
  </si>
  <si>
    <t>1518669****</t>
  </si>
  <si>
    <t>汪汝茂</t>
  </si>
  <si>
    <t>52213219******3634</t>
  </si>
  <si>
    <t>1512125****</t>
  </si>
  <si>
    <t>杨朝富</t>
  </si>
  <si>
    <t>52213219******3615</t>
  </si>
  <si>
    <t>1821219****</t>
  </si>
  <si>
    <t>杨利武</t>
  </si>
  <si>
    <t>52213219******3718</t>
  </si>
  <si>
    <t>1518674****</t>
  </si>
  <si>
    <t>杨宗明</t>
  </si>
  <si>
    <t>52213219******3717</t>
  </si>
  <si>
    <t>1821204****</t>
  </si>
  <si>
    <t>张志富</t>
  </si>
  <si>
    <t>1518665****</t>
  </si>
  <si>
    <t>朱兴开</t>
  </si>
  <si>
    <t>1878864****</t>
  </si>
  <si>
    <t>汪汝杨</t>
  </si>
  <si>
    <t>1587012****</t>
  </si>
  <si>
    <t>合计</t>
  </si>
  <si>
    <t>制表人：袁艺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</si>
</sst>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8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19" t="s">
        <v>9</v>
      </c>
      <c r="L6" s="19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4" t="s">
        <v>24</v>
      </c>
      <c r="E8" s="14"/>
      <c r="F8" s="14"/>
      <c r="G8" s="14"/>
      <c r="H8" s="16">
        <v>47.58</v>
      </c>
      <c r="I8" s="13">
        <f>H8*1250</f>
        <v>59475</v>
      </c>
      <c r="J8" s="13">
        <f>H8*3</f>
        <v>142.74</v>
      </c>
      <c r="K8" s="14" t="s">
        <v>25</v>
      </c>
      <c r="L8" s="15"/>
    </row>
    <row r="9" ht="16" customHeight="1" spans="1:12">
      <c r="A9" s="13">
        <v>2</v>
      </c>
      <c r="B9" s="14" t="s">
        <v>26</v>
      </c>
      <c r="C9" s="15" t="s">
        <v>27</v>
      </c>
      <c r="D9" s="14" t="s">
        <v>28</v>
      </c>
      <c r="E9" s="14"/>
      <c r="F9" s="14"/>
      <c r="G9" s="14"/>
      <c r="H9" s="16">
        <v>21.25</v>
      </c>
      <c r="I9" s="13">
        <f t="shared" ref="I9:I72" si="0">H9*1250</f>
        <v>26562.5</v>
      </c>
      <c r="J9" s="13">
        <f t="shared" ref="J9:J72" si="1">H9*3</f>
        <v>63.75</v>
      </c>
      <c r="K9" s="14" t="s">
        <v>25</v>
      </c>
      <c r="L9" s="15"/>
    </row>
    <row r="10" ht="16" customHeight="1" spans="1:12">
      <c r="A10" s="13">
        <v>3</v>
      </c>
      <c r="B10" s="14" t="s">
        <v>29</v>
      </c>
      <c r="C10" s="15" t="s">
        <v>30</v>
      </c>
      <c r="D10" s="14" t="s">
        <v>31</v>
      </c>
      <c r="E10" s="14"/>
      <c r="F10" s="14"/>
      <c r="G10" s="14"/>
      <c r="H10" s="16">
        <v>33.3</v>
      </c>
      <c r="I10" s="13">
        <f t="shared" si="0"/>
        <v>41625</v>
      </c>
      <c r="J10" s="13">
        <f t="shared" si="1"/>
        <v>99.9</v>
      </c>
      <c r="K10" s="14" t="s">
        <v>25</v>
      </c>
      <c r="L10" s="15"/>
    </row>
    <row r="11" ht="16" customHeight="1" spans="1:12">
      <c r="A11" s="13">
        <v>4</v>
      </c>
      <c r="B11" s="14" t="s">
        <v>32</v>
      </c>
      <c r="C11" s="15" t="s">
        <v>33</v>
      </c>
      <c r="D11" s="14" t="s">
        <v>34</v>
      </c>
      <c r="E11" s="14"/>
      <c r="F11" s="14"/>
      <c r="G11" s="14"/>
      <c r="H11" s="16">
        <v>32.23</v>
      </c>
      <c r="I11" s="13">
        <f t="shared" si="0"/>
        <v>40287.5</v>
      </c>
      <c r="J11" s="13">
        <f t="shared" si="1"/>
        <v>96.69</v>
      </c>
      <c r="K11" s="14" t="s">
        <v>25</v>
      </c>
      <c r="L11" s="15"/>
    </row>
    <row r="12" ht="16" customHeight="1" spans="1:12">
      <c r="A12" s="13">
        <v>5</v>
      </c>
      <c r="B12" s="14" t="s">
        <v>35</v>
      </c>
      <c r="C12" s="15" t="s">
        <v>27</v>
      </c>
      <c r="D12" s="14" t="s">
        <v>36</v>
      </c>
      <c r="E12" s="14"/>
      <c r="F12" s="14"/>
      <c r="G12" s="14"/>
      <c r="H12" s="16">
        <v>26.55</v>
      </c>
      <c r="I12" s="13">
        <f t="shared" si="0"/>
        <v>33187.5</v>
      </c>
      <c r="J12" s="13">
        <f t="shared" si="1"/>
        <v>79.65</v>
      </c>
      <c r="K12" s="14" t="s">
        <v>25</v>
      </c>
      <c r="L12" s="15"/>
    </row>
    <row r="13" ht="16" customHeight="1" spans="1:12">
      <c r="A13" s="13">
        <v>6</v>
      </c>
      <c r="B13" s="14" t="s">
        <v>37</v>
      </c>
      <c r="C13" s="15" t="s">
        <v>38</v>
      </c>
      <c r="D13" s="14" t="s">
        <v>39</v>
      </c>
      <c r="E13" s="14"/>
      <c r="F13" s="14"/>
      <c r="G13" s="14"/>
      <c r="H13" s="16">
        <v>20.56</v>
      </c>
      <c r="I13" s="13">
        <f t="shared" si="0"/>
        <v>25700</v>
      </c>
      <c r="J13" s="13">
        <f t="shared" si="1"/>
        <v>61.68</v>
      </c>
      <c r="K13" s="14" t="s">
        <v>25</v>
      </c>
      <c r="L13" s="15"/>
    </row>
    <row r="14" ht="16" customHeight="1" spans="1:12">
      <c r="A14" s="13">
        <v>7</v>
      </c>
      <c r="B14" s="14" t="s">
        <v>40</v>
      </c>
      <c r="C14" s="15" t="s">
        <v>41</v>
      </c>
      <c r="D14" s="14" t="s">
        <v>42</v>
      </c>
      <c r="E14" s="14"/>
      <c r="F14" s="14"/>
      <c r="G14" s="14"/>
      <c r="H14" s="16">
        <v>19.66</v>
      </c>
      <c r="I14" s="13">
        <f t="shared" si="0"/>
        <v>24575</v>
      </c>
      <c r="J14" s="13">
        <f t="shared" si="1"/>
        <v>58.98</v>
      </c>
      <c r="K14" s="14" t="s">
        <v>25</v>
      </c>
      <c r="L14" s="15"/>
    </row>
    <row r="15" ht="16" customHeight="1" spans="1:12">
      <c r="A15" s="13">
        <v>8</v>
      </c>
      <c r="B15" s="14" t="s">
        <v>43</v>
      </c>
      <c r="C15" s="15" t="s">
        <v>44</v>
      </c>
      <c r="D15" s="14" t="s">
        <v>45</v>
      </c>
      <c r="E15" s="14"/>
      <c r="F15" s="14"/>
      <c r="G15" s="14"/>
      <c r="H15" s="16">
        <v>17.33</v>
      </c>
      <c r="I15" s="13">
        <f t="shared" si="0"/>
        <v>21662.5</v>
      </c>
      <c r="J15" s="13">
        <f t="shared" si="1"/>
        <v>51.99</v>
      </c>
      <c r="K15" s="14" t="s">
        <v>25</v>
      </c>
      <c r="L15" s="15"/>
    </row>
    <row r="16" ht="16" customHeight="1" spans="1:12">
      <c r="A16" s="13">
        <v>9</v>
      </c>
      <c r="B16" s="14" t="s">
        <v>46</v>
      </c>
      <c r="C16" s="15" t="s">
        <v>47</v>
      </c>
      <c r="D16" s="14" t="s">
        <v>48</v>
      </c>
      <c r="E16" s="14"/>
      <c r="F16" s="14"/>
      <c r="G16" s="14"/>
      <c r="H16" s="16">
        <v>17.34</v>
      </c>
      <c r="I16" s="13">
        <f t="shared" si="0"/>
        <v>21675</v>
      </c>
      <c r="J16" s="13">
        <f t="shared" si="1"/>
        <v>52.02</v>
      </c>
      <c r="K16" s="14" t="s">
        <v>25</v>
      </c>
      <c r="L16" s="15"/>
    </row>
    <row r="17" ht="16" customHeight="1" spans="1:12">
      <c r="A17" s="13">
        <v>10</v>
      </c>
      <c r="B17" s="14" t="s">
        <v>49</v>
      </c>
      <c r="C17" s="15" t="s">
        <v>50</v>
      </c>
      <c r="D17" s="14" t="s">
        <v>51</v>
      </c>
      <c r="E17" s="14"/>
      <c r="F17" s="14"/>
      <c r="G17" s="14"/>
      <c r="H17" s="16">
        <v>19.49</v>
      </c>
      <c r="I17" s="13">
        <f t="shared" si="0"/>
        <v>24362.5</v>
      </c>
      <c r="J17" s="13">
        <f t="shared" si="1"/>
        <v>58.47</v>
      </c>
      <c r="K17" s="14" t="s">
        <v>25</v>
      </c>
      <c r="L17" s="15"/>
    </row>
    <row r="18" ht="16" customHeight="1" spans="1:12">
      <c r="A18" s="13">
        <v>11</v>
      </c>
      <c r="B18" s="14" t="s">
        <v>52</v>
      </c>
      <c r="C18" s="15" t="s">
        <v>53</v>
      </c>
      <c r="D18" s="14" t="s">
        <v>54</v>
      </c>
      <c r="E18" s="14"/>
      <c r="F18" s="14"/>
      <c r="G18" s="14"/>
      <c r="H18" s="16">
        <v>18.58</v>
      </c>
      <c r="I18" s="13">
        <f t="shared" si="0"/>
        <v>23225</v>
      </c>
      <c r="J18" s="13">
        <f t="shared" si="1"/>
        <v>55.74</v>
      </c>
      <c r="K18" s="14" t="s">
        <v>25</v>
      </c>
      <c r="L18" s="15"/>
    </row>
    <row r="19" ht="16" customHeight="1" spans="1:12">
      <c r="A19" s="13">
        <v>12</v>
      </c>
      <c r="B19" s="14" t="s">
        <v>55</v>
      </c>
      <c r="C19" s="15" t="s">
        <v>56</v>
      </c>
      <c r="D19" s="14" t="s">
        <v>57</v>
      </c>
      <c r="E19" s="14"/>
      <c r="F19" s="14"/>
      <c r="G19" s="14"/>
      <c r="H19" s="16">
        <v>19.64</v>
      </c>
      <c r="I19" s="13">
        <f t="shared" si="0"/>
        <v>24550</v>
      </c>
      <c r="J19" s="13">
        <f t="shared" si="1"/>
        <v>58.92</v>
      </c>
      <c r="K19" s="14" t="s">
        <v>25</v>
      </c>
      <c r="L19" s="15"/>
    </row>
    <row r="20" ht="16" customHeight="1" spans="1:12">
      <c r="A20" s="13">
        <v>13</v>
      </c>
      <c r="B20" s="14" t="s">
        <v>58</v>
      </c>
      <c r="C20" s="15" t="s">
        <v>59</v>
      </c>
      <c r="D20" s="14" t="s">
        <v>60</v>
      </c>
      <c r="E20" s="14"/>
      <c r="F20" s="14"/>
      <c r="G20" s="14"/>
      <c r="H20" s="16">
        <v>20.65</v>
      </c>
      <c r="I20" s="13">
        <f t="shared" si="0"/>
        <v>25812.5</v>
      </c>
      <c r="J20" s="13">
        <f t="shared" si="1"/>
        <v>61.95</v>
      </c>
      <c r="K20" s="14" t="s">
        <v>25</v>
      </c>
      <c r="L20" s="15"/>
    </row>
    <row r="21" ht="16" customHeight="1" spans="1:12">
      <c r="A21" s="13">
        <v>14</v>
      </c>
      <c r="B21" s="14" t="s">
        <v>61</v>
      </c>
      <c r="C21" s="15" t="s">
        <v>59</v>
      </c>
      <c r="D21" s="14" t="s">
        <v>62</v>
      </c>
      <c r="E21" s="14"/>
      <c r="F21" s="14"/>
      <c r="G21" s="14"/>
      <c r="H21" s="16">
        <v>22.95</v>
      </c>
      <c r="I21" s="13">
        <f t="shared" si="0"/>
        <v>28687.5</v>
      </c>
      <c r="J21" s="13">
        <f t="shared" si="1"/>
        <v>68.85</v>
      </c>
      <c r="K21" s="14" t="s">
        <v>25</v>
      </c>
      <c r="L21" s="15"/>
    </row>
    <row r="22" ht="16" customHeight="1" spans="1:12">
      <c r="A22" s="13">
        <v>15</v>
      </c>
      <c r="B22" s="14" t="s">
        <v>63</v>
      </c>
      <c r="C22" s="15" t="s">
        <v>64</v>
      </c>
      <c r="D22" s="14" t="s">
        <v>65</v>
      </c>
      <c r="E22" s="14"/>
      <c r="F22" s="14"/>
      <c r="G22" s="14"/>
      <c r="H22" s="16">
        <v>23.24</v>
      </c>
      <c r="I22" s="13">
        <f t="shared" si="0"/>
        <v>29050</v>
      </c>
      <c r="J22" s="13">
        <f t="shared" si="1"/>
        <v>69.72</v>
      </c>
      <c r="K22" s="14" t="s">
        <v>25</v>
      </c>
      <c r="L22" s="15"/>
    </row>
    <row r="23" ht="16" customHeight="1" spans="1:12">
      <c r="A23" s="13">
        <v>16</v>
      </c>
      <c r="B23" s="14" t="s">
        <v>66</v>
      </c>
      <c r="C23" s="15" t="s">
        <v>67</v>
      </c>
      <c r="D23" s="14" t="s">
        <v>68</v>
      </c>
      <c r="E23" s="14"/>
      <c r="F23" s="14"/>
      <c r="G23" s="14"/>
      <c r="H23" s="16">
        <v>24.05</v>
      </c>
      <c r="I23" s="13">
        <f t="shared" si="0"/>
        <v>30062.5</v>
      </c>
      <c r="J23" s="13">
        <f t="shared" si="1"/>
        <v>72.15</v>
      </c>
      <c r="K23" s="14" t="s">
        <v>25</v>
      </c>
      <c r="L23" s="15"/>
    </row>
    <row r="24" ht="16" customHeight="1" spans="1:12">
      <c r="A24" s="13">
        <v>17</v>
      </c>
      <c r="B24" s="14" t="s">
        <v>69</v>
      </c>
      <c r="C24" s="15" t="s">
        <v>70</v>
      </c>
      <c r="D24" s="14" t="s">
        <v>71</v>
      </c>
      <c r="E24" s="14"/>
      <c r="F24" s="14"/>
      <c r="G24" s="14"/>
      <c r="H24" s="16">
        <v>35.45</v>
      </c>
      <c r="I24" s="13">
        <f t="shared" si="0"/>
        <v>44312.5</v>
      </c>
      <c r="J24" s="13">
        <f t="shared" si="1"/>
        <v>106.35</v>
      </c>
      <c r="K24" s="14" t="s">
        <v>25</v>
      </c>
      <c r="L24" s="15"/>
    </row>
    <row r="25" ht="16" customHeight="1" spans="1:12">
      <c r="A25" s="13">
        <v>18</v>
      </c>
      <c r="B25" s="14" t="s">
        <v>72</v>
      </c>
      <c r="C25" s="15" t="s">
        <v>73</v>
      </c>
      <c r="D25" s="14" t="s">
        <v>74</v>
      </c>
      <c r="E25" s="14"/>
      <c r="F25" s="14"/>
      <c r="G25" s="14"/>
      <c r="H25" s="16">
        <v>21.99</v>
      </c>
      <c r="I25" s="13">
        <f t="shared" si="0"/>
        <v>27487.5</v>
      </c>
      <c r="J25" s="13">
        <f t="shared" si="1"/>
        <v>65.97</v>
      </c>
      <c r="K25" s="14" t="s">
        <v>25</v>
      </c>
      <c r="L25" s="15"/>
    </row>
    <row r="26" ht="16" customHeight="1" spans="1:12">
      <c r="A26" s="13">
        <v>19</v>
      </c>
      <c r="B26" s="14" t="s">
        <v>75</v>
      </c>
      <c r="C26" s="15" t="s">
        <v>23</v>
      </c>
      <c r="D26" s="14" t="s">
        <v>76</v>
      </c>
      <c r="E26" s="14"/>
      <c r="F26" s="14"/>
      <c r="G26" s="14"/>
      <c r="H26" s="16">
        <v>16.68</v>
      </c>
      <c r="I26" s="13">
        <f t="shared" si="0"/>
        <v>20850</v>
      </c>
      <c r="J26" s="13">
        <f t="shared" si="1"/>
        <v>50.04</v>
      </c>
      <c r="K26" s="14" t="s">
        <v>25</v>
      </c>
      <c r="L26" s="15"/>
    </row>
    <row r="27" ht="16" customHeight="1" spans="1:12">
      <c r="A27" s="13">
        <v>20</v>
      </c>
      <c r="B27" s="14" t="s">
        <v>77</v>
      </c>
      <c r="C27" s="15" t="s">
        <v>73</v>
      </c>
      <c r="D27" s="14" t="s">
        <v>78</v>
      </c>
      <c r="E27" s="14"/>
      <c r="F27" s="14"/>
      <c r="G27" s="14"/>
      <c r="H27" s="16">
        <v>19.19</v>
      </c>
      <c r="I27" s="13">
        <f t="shared" si="0"/>
        <v>23987.5</v>
      </c>
      <c r="J27" s="13">
        <f t="shared" si="1"/>
        <v>57.57</v>
      </c>
      <c r="K27" s="14" t="s">
        <v>25</v>
      </c>
      <c r="L27" s="15"/>
    </row>
    <row r="28" ht="16" customHeight="1" spans="1:12">
      <c r="A28" s="13">
        <v>21</v>
      </c>
      <c r="B28" s="14" t="s">
        <v>79</v>
      </c>
      <c r="C28" s="15" t="s">
        <v>50</v>
      </c>
      <c r="D28" s="14" t="s">
        <v>80</v>
      </c>
      <c r="E28" s="14"/>
      <c r="F28" s="14"/>
      <c r="G28" s="14"/>
      <c r="H28" s="16">
        <v>37.31</v>
      </c>
      <c r="I28" s="13">
        <f t="shared" si="0"/>
        <v>46637.5</v>
      </c>
      <c r="J28" s="13">
        <f t="shared" si="1"/>
        <v>111.93</v>
      </c>
      <c r="K28" s="14" t="s">
        <v>25</v>
      </c>
      <c r="L28" s="15"/>
    </row>
    <row r="29" ht="16" customHeight="1" spans="1:12">
      <c r="A29" s="13" t="s">
        <v>81</v>
      </c>
      <c r="B29" s="17"/>
      <c r="C29" s="17"/>
      <c r="D29" s="17"/>
      <c r="E29" s="17"/>
      <c r="F29" s="17"/>
      <c r="G29" s="17"/>
      <c r="H29" s="13">
        <f>SUM(H8:H28)</f>
        <v>515.02</v>
      </c>
      <c r="I29" s="13">
        <f>SUM(I8:I28)</f>
        <v>643775</v>
      </c>
      <c r="J29" s="13">
        <f>SUM(J8:J28)</f>
        <v>1545.06</v>
      </c>
      <c r="K29" s="14"/>
      <c r="L29" s="17"/>
    </row>
    <row r="30" spans="11:11">
      <c r="K30" s="4" t="s">
        <v>82</v>
      </c>
    </row>
  </sheetData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