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firstSheet="1" activeTab="3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 新增地方政府专项债券资金收支情况表" sheetId="4" r:id="rId4"/>
    <sheet name="表1-5新增地方政府债券存续期公开情况表" sheetId="5" r:id="rId5"/>
  </sheets>
  <definedNames>
    <definedName name="_xlnm._FilterDatabase" localSheetId="1" hidden="1">'表1-2 新增地方政府专项债券情况表'!$A$6:$P$20</definedName>
    <definedName name="_xlnm._FilterDatabase" localSheetId="4" hidden="1">'表1-5新增地方政府债券存续期公开情况表'!$A$5:$G$38</definedName>
    <definedName name="_xlnm._FilterDatabase" localSheetId="0" hidden="1">'表1-1 新增地方政府一般债券情况表'!$A$6:$O$11</definedName>
    <definedName name="_xlnm.Print_Titles" localSheetId="4">'表1-5新增地方政府债券存续期公开情况表'!$4:$5</definedName>
  </definedNames>
  <calcPr calcId="144525"/>
</workbook>
</file>

<file path=xl/sharedStrings.xml><?xml version="1.0" encoding="utf-8"?>
<sst xmlns="http://schemas.openxmlformats.org/spreadsheetml/2006/main" count="358" uniqueCount="131">
  <si>
    <t>表1-1</t>
  </si>
  <si>
    <t>2022年--2023年末遵义市习水县发行的新增地方政府一般债券情况表</t>
  </si>
  <si>
    <t>填报单位：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</si>
  <si>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</si>
  <si>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</si>
  <si>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</si>
  <si>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</si>
  <si>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</si>
  <si>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</si>
  <si>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</si>
  <si>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</si>
  <si>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</si>
  <si>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</si>
  <si>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</si>
  <si>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</si>
  <si>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</si>
  <si>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</si>
  <si>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2022年贵州省政府一般债券（一期）</t>
  </si>
  <si>
    <t>2205203</t>
  </si>
  <si>
    <t>一般债券</t>
  </si>
  <si>
    <t>2.97</t>
  </si>
  <si>
    <t>10年</t>
  </si>
  <si>
    <t>2022年贵州省政府一般债券（二期）</t>
  </si>
  <si>
    <t>2271468</t>
  </si>
  <si>
    <t>2.8</t>
  </si>
  <si>
    <t>5年</t>
  </si>
  <si>
    <t>2023年贵州省政府一般债券（一期）</t>
  </si>
  <si>
    <t>2023年贵州省政府一般债券（二期）</t>
  </si>
  <si>
    <t>注：本表由使用债券资金的部门不迟于每年6月底前公开，反映截至上年末一般债券及项目信息。</t>
  </si>
  <si>
    <t>表1-2</t>
  </si>
  <si>
    <t>2022年--2023年末遵义市习水县发行的新增地方政府专项债券情况表</t>
  </si>
  <si>
    <t>债券基本信息</t>
  </si>
  <si>
    <t>债券项目资产类型</t>
  </si>
  <si>
    <t>已取得项目收益</t>
  </si>
  <si>
    <t>2022年贵州省基础设施类专项债券（十三期）——2022年贵州省政府专项债券（三十三期）</t>
  </si>
  <si>
    <t>2271884</t>
  </si>
  <si>
    <t>其他领域专项债券</t>
  </si>
  <si>
    <t>3.13</t>
  </si>
  <si>
    <t>20年</t>
  </si>
  <si>
    <t>产业园区基础设施</t>
  </si>
  <si>
    <t>2022年贵州省农林水利专项债券（十期）——2022年贵州省政府专项债券（三十四期）</t>
  </si>
  <si>
    <t>2271885</t>
  </si>
  <si>
    <t>3.29</t>
  </si>
  <si>
    <t>30年</t>
  </si>
  <si>
    <t>其他农林水利建设</t>
  </si>
  <si>
    <t>2022年贵州省棚户区改造专项债券（六期）——2022年贵州省政府专项债券（三十五期）</t>
  </si>
  <si>
    <t>2271886</t>
  </si>
  <si>
    <t>棚改专项债券</t>
  </si>
  <si>
    <t>3.03</t>
  </si>
  <si>
    <t>15年</t>
  </si>
  <si>
    <t>棚户区改造</t>
  </si>
  <si>
    <t>2022年贵州省棚户区改造专项债券（五期）——2022年贵州省政府专项债券（三十一期）</t>
  </si>
  <si>
    <t>2271478</t>
  </si>
  <si>
    <t>2022年贵州省社会领域类专项债券（四期）——2022年贵州省政府专项债券（十四期）</t>
  </si>
  <si>
    <t>2205201</t>
  </si>
  <si>
    <t>职业教育</t>
  </si>
  <si>
    <t>2022年贵州省基础设施类专项债券（三期）——2022年贵州省政府专项债券（三期）</t>
  </si>
  <si>
    <t>2205190</t>
  </si>
  <si>
    <t>2022年贵州省社会领域类专项债券（二期）——2022年贵州省政府专项债券（十二期）</t>
  </si>
  <si>
    <t>2205199</t>
  </si>
  <si>
    <t>公共卫生设施</t>
  </si>
  <si>
    <t>2023年贵州省棚户区改造专项债券（一期）——2023年贵州省政府专项债券（五期）</t>
  </si>
  <si>
    <t>2023年贵州省基础设施类专项债券（二期）——2023年贵州省政府专项债券（二期）</t>
  </si>
  <si>
    <t>城镇老旧小区改造</t>
  </si>
  <si>
    <t>2023年贵州省棚户区改造专项债券（二期）——2023年贵州省政府专项债券（六期）</t>
  </si>
  <si>
    <t>注：本表由使用债券资金的部门不迟于每年6月底前公开，反映截至上年末专项债券及项目信息。</t>
  </si>
  <si>
    <t>表1-3</t>
  </si>
  <si>
    <t>2022年--2023年末遵义市习水县发行的新增地方政府一般债券资金收支情况表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</si>
  <si>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</si>
  <si>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</si>
  <si>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</si>
  <si>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</si>
  <si>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</si>
  <si>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2130506社会发展</t>
  </si>
  <si>
    <t>2050202小学教育</t>
  </si>
  <si>
    <t>2060503科技条件专项</t>
  </si>
  <si>
    <t>2130504农村基础设施建设</t>
  </si>
  <si>
    <t>2130142农村道路建设</t>
  </si>
  <si>
    <t>2110302水体</t>
  </si>
  <si>
    <t>2210108老旧小区改造</t>
  </si>
  <si>
    <t>表1-4</t>
  </si>
  <si>
    <t>2022年--2023年末遵义市习水县发行的新增地方政府专项债券资金收支情况表</t>
  </si>
  <si>
    <t>2022年--2023年末新增专项债券资金收入</t>
  </si>
  <si>
    <t>2022年--2023年末新增专项债券资金安排的支出</t>
  </si>
  <si>
    <t>2290402其他地方自行试点项目收益专项债券收入安排的支出</t>
  </si>
  <si>
    <t>2121699其他棚户区改造专项债券收入安排的支出</t>
  </si>
  <si>
    <t>表1-5</t>
  </si>
  <si>
    <t>2022年--2023年末遵义市习水县发行的新增地方政府债券存续期公开情况表</t>
  </si>
  <si>
    <t>项目名称</t>
  </si>
  <si>
    <t>项目总投资</t>
  </si>
  <si>
    <t>债券额度</t>
  </si>
  <si>
    <t>建设进度及运营情况</t>
  </si>
  <si>
    <t>习水县易地扶贫搬迁配套小学（岷山小学）工程</t>
  </si>
  <si>
    <t>已实施完毕</t>
  </si>
  <si>
    <t>习水县金州实验小学（第六小学）改扩建项目</t>
  </si>
  <si>
    <t>国家基本气象站整体搬迁工程</t>
  </si>
  <si>
    <t>完成建设72.39%</t>
  </si>
  <si>
    <t>习水县小康路建设项目</t>
  </si>
  <si>
    <t>习水县农村人居环境整治和老旧小区改造项目</t>
  </si>
  <si>
    <t>习水县五老山湾子组新建公路工程</t>
  </si>
  <si>
    <t>习水同民至铜灌口农村道路工程</t>
  </si>
  <si>
    <t>习水县土城镇同民河高坪段河道治理工程</t>
  </si>
  <si>
    <t>城镇污水管网维护服务采购</t>
  </si>
  <si>
    <t>良村至双龙公路改造工程</t>
  </si>
  <si>
    <t>习水县二郎A环线公路工程</t>
  </si>
  <si>
    <t>习水县二郎B环线公路工程</t>
  </si>
  <si>
    <t>G352 土城至太平公路改扩建工程</t>
  </si>
  <si>
    <t>二里至干溪沟运煤大道第1标段</t>
  </si>
  <si>
    <t>二里至干溪沟运煤大道第2标段</t>
  </si>
  <si>
    <t>G212双垭子至习酒公路改扩建工程</t>
  </si>
  <si>
    <t>习水县九岩坝至红圈子公路</t>
  </si>
  <si>
    <t>习水县X3H5程寨至蒿枝龙公路（三岔河至蒿枝龙段）改扩建工程</t>
  </si>
  <si>
    <t>习水县2023年老旧小区配套基础设施建设项目</t>
  </si>
  <si>
    <t>习水县白酒配套产业园区建设项目（二期）</t>
  </si>
  <si>
    <t>习水县新田沟水库工程</t>
  </si>
  <si>
    <t>完成工程92%</t>
  </si>
  <si>
    <t>习水县向阳水库工程</t>
  </si>
  <si>
    <t>完成工程28%</t>
  </si>
  <si>
    <t>习水县游龙溪水库工程</t>
  </si>
  <si>
    <t>完成工程94%</t>
  </si>
  <si>
    <t>习水县铜灌口水库工程</t>
  </si>
  <si>
    <t>完成工程98%</t>
  </si>
  <si>
    <t>习水县2020年小沟片区城市棚户区改造项目</t>
  </si>
  <si>
    <t>习水县2020年五中片区城市棚户区改造项目</t>
  </si>
  <si>
    <t>习水县职业技术学校良村校区建设项目（二期）</t>
  </si>
  <si>
    <t>习水县产业园区二次集中工业废水处理项目</t>
  </si>
  <si>
    <t>习水县第二人民医院建设项目</t>
  </si>
  <si>
    <t>完成主体建设100%，室内装修95%</t>
  </si>
  <si>
    <t>习水县2021年电厂片区棚户区改造项目</t>
  </si>
  <si>
    <t>习水县2021年老旧小区改造项目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</si>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</sst>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</numFmts>
  <fonts count="3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sz val="12"/>
      <name val="宋体"/>
      <charset val="1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10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21" borderId="13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685800</xdr:colOff>
      <xdr:row>16</xdr:row>
      <xdr:rowOff>219075</xdr:rowOff>
    </xdr:from>
    <xdr:to>
      <xdr:col>4</xdr:col>
      <xdr:colOff>1714500</xdr:colOff>
      <xdr:row>17</xdr:row>
      <xdr:rowOff>97155</xdr:rowOff>
    </xdr:to>
    <xdr:sp>
      <xdr:nvSpPr>
        <xdr:cNvPr id="2" name="Host Control  9"/>
        <xdr:cNvSpPr/>
      </xdr:nvSpPr>
      <xdr:spPr>
        <a:xfrm>
          <a:off x="6667500" y="7839075"/>
          <a:ext cx="102870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619760</xdr:colOff>
      <xdr:row>17</xdr:row>
      <xdr:rowOff>0</xdr:rowOff>
    </xdr:from>
    <xdr:to>
      <xdr:col>4</xdr:col>
      <xdr:colOff>1648460</xdr:colOff>
      <xdr:row>17</xdr:row>
      <xdr:rowOff>278130</xdr:rowOff>
    </xdr:to>
    <xdr:sp>
      <xdr:nvSpPr>
        <xdr:cNvPr id="3" name="Host Control  9"/>
        <xdr:cNvSpPr/>
      </xdr:nvSpPr>
      <xdr:spPr>
        <a:xfrm>
          <a:off x="6601460" y="8102600"/>
          <a:ext cx="102870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619760</xdr:colOff>
      <xdr:row>17</xdr:row>
      <xdr:rowOff>0</xdr:rowOff>
    </xdr:from>
    <xdr:to>
      <xdr:col>4</xdr:col>
      <xdr:colOff>1648460</xdr:colOff>
      <xdr:row>17</xdr:row>
      <xdr:rowOff>274955</xdr:rowOff>
    </xdr:to>
    <xdr:sp>
      <xdr:nvSpPr>
        <xdr:cNvPr id="4" name="Host Control  9"/>
        <xdr:cNvSpPr/>
      </xdr:nvSpPr>
      <xdr:spPr>
        <a:xfrm>
          <a:off x="6601460" y="8102600"/>
          <a:ext cx="102870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16</xdr:row>
      <xdr:rowOff>219075</xdr:rowOff>
    </xdr:from>
    <xdr:to>
      <xdr:col>4</xdr:col>
      <xdr:colOff>1714500</xdr:colOff>
      <xdr:row>17</xdr:row>
      <xdr:rowOff>97155</xdr:rowOff>
    </xdr:to>
    <xdr:sp>
      <xdr:nvSpPr>
        <xdr:cNvPr id="5" name="Host Control  9"/>
        <xdr:cNvSpPr/>
      </xdr:nvSpPr>
      <xdr:spPr>
        <a:xfrm>
          <a:off x="6667500" y="7839075"/>
          <a:ext cx="1028700" cy="3606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685800</xdr:colOff>
      <xdr:row>15</xdr:row>
      <xdr:rowOff>219075</xdr:rowOff>
    </xdr:from>
    <xdr:to>
      <xdr:col>1</xdr:col>
      <xdr:colOff>1714500</xdr:colOff>
      <xdr:row>16</xdr:row>
      <xdr:rowOff>46355</xdr:rowOff>
    </xdr:to>
    <xdr:sp>
      <xdr:nvSpPr>
        <xdr:cNvPr id="2" name="Host Control  9"/>
        <xdr:cNvSpPr/>
      </xdr:nvSpPr>
      <xdr:spPr>
        <a:xfrm>
          <a:off x="1549400" y="8016875"/>
          <a:ext cx="102870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619760</xdr:colOff>
      <xdr:row>16</xdr:row>
      <xdr:rowOff>0</xdr:rowOff>
    </xdr:from>
    <xdr:to>
      <xdr:col>1</xdr:col>
      <xdr:colOff>1648460</xdr:colOff>
      <xdr:row>16</xdr:row>
      <xdr:rowOff>278130</xdr:rowOff>
    </xdr:to>
    <xdr:sp>
      <xdr:nvSpPr>
        <xdr:cNvPr id="3" name="Host Control  9"/>
        <xdr:cNvSpPr/>
      </xdr:nvSpPr>
      <xdr:spPr>
        <a:xfrm>
          <a:off x="1483360" y="8331200"/>
          <a:ext cx="102870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619760</xdr:colOff>
      <xdr:row>16</xdr:row>
      <xdr:rowOff>0</xdr:rowOff>
    </xdr:from>
    <xdr:to>
      <xdr:col>1</xdr:col>
      <xdr:colOff>1648460</xdr:colOff>
      <xdr:row>16</xdr:row>
      <xdr:rowOff>274955</xdr:rowOff>
    </xdr:to>
    <xdr:sp>
      <xdr:nvSpPr>
        <xdr:cNvPr id="4" name="Host Control  9"/>
        <xdr:cNvSpPr/>
      </xdr:nvSpPr>
      <xdr:spPr>
        <a:xfrm>
          <a:off x="1483360" y="8331200"/>
          <a:ext cx="102870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15</xdr:row>
      <xdr:rowOff>219075</xdr:rowOff>
    </xdr:from>
    <xdr:to>
      <xdr:col>1</xdr:col>
      <xdr:colOff>1714500</xdr:colOff>
      <xdr:row>16</xdr:row>
      <xdr:rowOff>46355</xdr:rowOff>
    </xdr:to>
    <xdr:sp>
      <xdr:nvSpPr>
        <xdr:cNvPr id="5" name="Host Control  9"/>
        <xdr:cNvSpPr/>
      </xdr:nvSpPr>
      <xdr:spPr>
        <a:xfrm>
          <a:off x="1549400" y="8016875"/>
          <a:ext cx="1028700" cy="3606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pane xSplit="1" ySplit="5" topLeftCell="B9" activePane="bottomRight" state="frozen"/>
      <selection/>
      <selection pane="topRight"/>
      <selection pane="bottomLeft"/>
      <selection pane="bottomRight" activeCell="B7" sqref="B7"/>
    </sheetView>
  </sheetViews>
  <sheetFormatPr defaultColWidth="10" defaultRowHeight="13.5"/>
  <cols>
    <col min="1" max="1" width="28.25" customWidth="1"/>
    <col min="2" max="2" width="12.875" customWidth="1"/>
    <col min="3" max="3" width="14.75" customWidth="1"/>
    <col min="4" max="4" width="22.625" customWidth="1"/>
    <col min="5" max="5" width="24.4416666666667" customWidth="1"/>
    <col min="6" max="6" width="13.575" customWidth="1"/>
    <col min="7" max="7" width="12.35" customWidth="1"/>
    <col min="8" max="8" width="10.8916666666667" customWidth="1"/>
    <col min="9" max="9" width="20.4916666666667" customWidth="1"/>
    <col min="10" max="10" width="12.4416666666667" customWidth="1"/>
    <col min="11" max="11" width="20.4916666666667" customWidth="1"/>
    <col min="12" max="12" width="9.76666666666667" customWidth="1"/>
    <col min="13" max="13" width="13.75"/>
    <col min="14" max="15" width="9"/>
    <col min="16" max="16" width="9.76666666666667" customWidth="1"/>
  </cols>
  <sheetData>
    <row r="1" ht="28" customHeight="1" spans="1:1">
      <c r="A1" s="4" t="s">
        <v>0</v>
      </c>
    </row>
    <row r="2" ht="48" customHeight="1" spans="1:1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30" customHeight="1" spans="1:12">
      <c r="A3" s="4" t="s">
        <v>2</v>
      </c>
      <c r="B3" s="4"/>
      <c r="C3" s="4"/>
      <c r="D3" s="4"/>
      <c r="E3" s="4"/>
      <c r="F3" s="4"/>
      <c r="G3" s="4"/>
      <c r="I3" s="4"/>
      <c r="J3" s="4"/>
      <c r="K3" s="4"/>
      <c r="L3" s="4" t="s">
        <v>3</v>
      </c>
    </row>
    <row r="4" ht="38" customHeight="1" spans="1:12">
      <c r="A4" s="8"/>
      <c r="B4" s="56" t="s">
        <v>4</v>
      </c>
      <c r="C4" s="56"/>
      <c r="D4" s="56"/>
      <c r="E4" s="56"/>
      <c r="F4" s="56"/>
      <c r="G4" s="56"/>
      <c r="H4" s="8" t="s">
        <v>5</v>
      </c>
      <c r="I4" s="8"/>
      <c r="J4" s="8" t="s">
        <v>6</v>
      </c>
      <c r="K4" s="8"/>
      <c r="L4" s="61" t="s">
        <v>7</v>
      </c>
    </row>
    <row r="5" ht="38" customHeight="1" spans="1:12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/>
      <c r="I5" s="8" t="s">
        <v>15</v>
      </c>
      <c r="J5" s="8"/>
      <c r="K5" s="8" t="s">
        <v>15</v>
      </c>
      <c r="L5" s="61"/>
    </row>
    <row r="6" ht="38" customHeight="1" spans="1:15">
      <c r="A6" s="26" t="s">
        <v>16</v>
      </c>
      <c r="B6" s="57"/>
      <c r="C6" s="57"/>
      <c r="D6" s="57"/>
      <c r="E6" s="57"/>
      <c r="F6" s="57"/>
      <c r="G6" s="27"/>
      <c r="H6" s="28">
        <f>SUM(H7:H25)</f>
        <v>30.2155929</v>
      </c>
      <c r="I6" s="28">
        <f>SUM(I7:I25)</f>
        <v>1.4466</v>
      </c>
      <c r="J6" s="28">
        <f>SUM(J7:J25)</f>
        <v>30.1553929</v>
      </c>
      <c r="K6" s="28">
        <f>SUM(K7:K25)</f>
        <v>1.4433156721</v>
      </c>
      <c r="L6" s="31"/>
      <c r="M6" s="4"/>
      <c r="N6" s="4"/>
      <c r="O6" s="4"/>
    </row>
    <row r="7" ht="38" customHeight="1" spans="1:15">
      <c r="A7" s="31" t="s">
        <v>17</v>
      </c>
      <c r="B7" s="58" t="s">
        <v>18</v>
      </c>
      <c r="C7" s="31" t="s">
        <v>19</v>
      </c>
      <c r="D7" s="28">
        <v>0.15</v>
      </c>
      <c r="E7" s="59">
        <v>44844</v>
      </c>
      <c r="F7" s="50" t="s">
        <v>20</v>
      </c>
      <c r="G7" s="32" t="s">
        <v>21</v>
      </c>
      <c r="H7" s="28">
        <v>1.025</v>
      </c>
      <c r="I7" s="28">
        <v>0.15</v>
      </c>
      <c r="J7" s="28">
        <v>1.025</v>
      </c>
      <c r="K7" s="28">
        <v>0.15</v>
      </c>
      <c r="L7" s="31"/>
      <c r="M7" s="4"/>
      <c r="N7" s="4"/>
      <c r="O7" s="4"/>
    </row>
    <row r="8" ht="38" customHeight="1" spans="1:12">
      <c r="A8" s="31" t="s">
        <v>17</v>
      </c>
      <c r="B8" s="58" t="s">
        <v>18</v>
      </c>
      <c r="C8" s="31" t="s">
        <v>19</v>
      </c>
      <c r="D8" s="28">
        <v>0.1</v>
      </c>
      <c r="E8" s="59">
        <v>44844</v>
      </c>
      <c r="F8" s="50" t="s">
        <v>20</v>
      </c>
      <c r="G8" s="32" t="s">
        <v>21</v>
      </c>
      <c r="H8" s="28">
        <v>0.8009</v>
      </c>
      <c r="I8" s="28">
        <v>0.1</v>
      </c>
      <c r="J8" s="28">
        <v>0.8009</v>
      </c>
      <c r="K8" s="28">
        <v>0.1</v>
      </c>
      <c r="L8" s="31"/>
    </row>
    <row r="9" ht="38" customHeight="1" spans="1:12">
      <c r="A9" s="31" t="s">
        <v>17</v>
      </c>
      <c r="B9" s="58" t="s">
        <v>18</v>
      </c>
      <c r="C9" s="31" t="s">
        <v>19</v>
      </c>
      <c r="D9" s="28">
        <v>0.0519</v>
      </c>
      <c r="E9" s="59">
        <v>44844</v>
      </c>
      <c r="F9" s="50" t="s">
        <v>20</v>
      </c>
      <c r="G9" s="32" t="s">
        <v>21</v>
      </c>
      <c r="H9" s="28">
        <v>0.1312</v>
      </c>
      <c r="I9" s="28">
        <v>0.0519</v>
      </c>
      <c r="J9" s="28">
        <v>0.071</v>
      </c>
      <c r="K9" s="28">
        <v>0.0519</v>
      </c>
      <c r="L9" s="31"/>
    </row>
    <row r="10" ht="38" customHeight="1" spans="1:12">
      <c r="A10" s="31" t="s">
        <v>22</v>
      </c>
      <c r="B10" s="58" t="s">
        <v>23</v>
      </c>
      <c r="C10" s="31" t="s">
        <v>19</v>
      </c>
      <c r="D10" s="28">
        <v>0.0782</v>
      </c>
      <c r="E10" s="59">
        <v>44742</v>
      </c>
      <c r="F10" s="50" t="s">
        <v>24</v>
      </c>
      <c r="G10" s="32" t="s">
        <v>25</v>
      </c>
      <c r="H10" s="29">
        <v>0.23</v>
      </c>
      <c r="I10" s="28">
        <v>0.0782</v>
      </c>
      <c r="J10" s="29">
        <v>0.23</v>
      </c>
      <c r="K10" s="28">
        <v>0.0782</v>
      </c>
      <c r="L10" s="31"/>
    </row>
    <row r="11" ht="38" customHeight="1" spans="1:12">
      <c r="A11" s="31" t="s">
        <v>22</v>
      </c>
      <c r="B11" s="58" t="s">
        <v>23</v>
      </c>
      <c r="C11" s="31" t="s">
        <v>19</v>
      </c>
      <c r="D11" s="28">
        <v>0.2165</v>
      </c>
      <c r="E11" s="59">
        <v>44742</v>
      </c>
      <c r="F11" s="50" t="s">
        <v>24</v>
      </c>
      <c r="G11" s="32" t="s">
        <v>25</v>
      </c>
      <c r="H11" s="29">
        <v>7.53</v>
      </c>
      <c r="I11" s="28">
        <v>0.2165</v>
      </c>
      <c r="J11" s="29">
        <v>7.53</v>
      </c>
      <c r="K11" s="28">
        <v>0.2165</v>
      </c>
      <c r="L11" s="31"/>
    </row>
    <row r="12" ht="38" customHeight="1" spans="1:12">
      <c r="A12" s="31" t="s">
        <v>26</v>
      </c>
      <c r="B12" s="58">
        <v>2305176</v>
      </c>
      <c r="C12" s="31" t="s">
        <v>19</v>
      </c>
      <c r="D12" s="28">
        <v>0.07</v>
      </c>
      <c r="E12" s="59">
        <v>44977</v>
      </c>
      <c r="F12" s="50">
        <v>3.04</v>
      </c>
      <c r="G12" s="32">
        <v>10</v>
      </c>
      <c r="H12" s="60">
        <v>0.223216</v>
      </c>
      <c r="I12" s="28">
        <v>0.07</v>
      </c>
      <c r="J12" s="60">
        <v>0.223216</v>
      </c>
      <c r="K12" s="28">
        <v>0.07</v>
      </c>
      <c r="L12" s="31"/>
    </row>
    <row r="13" ht="38" customHeight="1" spans="1:12">
      <c r="A13" s="31" t="s">
        <v>26</v>
      </c>
      <c r="B13" s="58">
        <v>2305176</v>
      </c>
      <c r="C13" s="31" t="s">
        <v>19</v>
      </c>
      <c r="D13" s="28">
        <v>0.2</v>
      </c>
      <c r="E13" s="59">
        <v>44977</v>
      </c>
      <c r="F13" s="50">
        <v>3.04</v>
      </c>
      <c r="G13" s="32">
        <v>10</v>
      </c>
      <c r="H13" s="60">
        <v>0.4091318</v>
      </c>
      <c r="I13" s="28">
        <v>0.2</v>
      </c>
      <c r="J13" s="60">
        <v>0.4091318</v>
      </c>
      <c r="K13" s="28">
        <v>0.19746681</v>
      </c>
      <c r="L13" s="31"/>
    </row>
    <row r="14" ht="38" customHeight="1" spans="1:12">
      <c r="A14" s="31" t="s">
        <v>26</v>
      </c>
      <c r="B14" s="58">
        <v>2305176</v>
      </c>
      <c r="C14" s="31" t="s">
        <v>19</v>
      </c>
      <c r="D14" s="28">
        <v>0.18</v>
      </c>
      <c r="E14" s="59">
        <v>44977</v>
      </c>
      <c r="F14" s="50">
        <v>3.04</v>
      </c>
      <c r="G14" s="32">
        <v>10</v>
      </c>
      <c r="H14" s="60">
        <v>0.180192</v>
      </c>
      <c r="I14" s="28">
        <v>0.18</v>
      </c>
      <c r="J14" s="60">
        <v>0.180192</v>
      </c>
      <c r="K14" s="28">
        <v>0.18</v>
      </c>
      <c r="L14" s="31"/>
    </row>
    <row r="15" ht="38" customHeight="1" spans="1:12">
      <c r="A15" s="31" t="s">
        <v>27</v>
      </c>
      <c r="B15" s="58">
        <v>198316</v>
      </c>
      <c r="C15" s="31" t="s">
        <v>19</v>
      </c>
      <c r="D15" s="28">
        <v>0.013</v>
      </c>
      <c r="E15" s="59">
        <v>45153</v>
      </c>
      <c r="F15" s="50">
        <v>2.79</v>
      </c>
      <c r="G15" s="32">
        <v>10</v>
      </c>
      <c r="H15" s="60">
        <v>0.0471729</v>
      </c>
      <c r="I15" s="28">
        <v>0.013</v>
      </c>
      <c r="J15" s="60">
        <v>0.0471729</v>
      </c>
      <c r="K15" s="28">
        <v>0.013</v>
      </c>
      <c r="L15" s="31"/>
    </row>
    <row r="16" ht="38" customHeight="1" spans="1:12">
      <c r="A16" s="31" t="s">
        <v>27</v>
      </c>
      <c r="B16" s="58">
        <v>198316</v>
      </c>
      <c r="C16" s="31" t="s">
        <v>19</v>
      </c>
      <c r="D16" s="28">
        <v>0.132306</v>
      </c>
      <c r="E16" s="59">
        <v>45153</v>
      </c>
      <c r="F16" s="50">
        <v>2.79</v>
      </c>
      <c r="G16" s="32">
        <v>10</v>
      </c>
      <c r="H16" s="60">
        <v>0.9143</v>
      </c>
      <c r="I16" s="28">
        <v>0.132306</v>
      </c>
      <c r="J16" s="60">
        <v>0.9143</v>
      </c>
      <c r="K16" s="28">
        <v>0.1321389621</v>
      </c>
      <c r="L16" s="31"/>
    </row>
    <row r="17" ht="38" customHeight="1" spans="1:12">
      <c r="A17" s="31" t="s">
        <v>27</v>
      </c>
      <c r="B17" s="58">
        <v>198316</v>
      </c>
      <c r="C17" s="31" t="s">
        <v>19</v>
      </c>
      <c r="D17" s="28">
        <v>0.024694</v>
      </c>
      <c r="E17" s="59">
        <v>45153</v>
      </c>
      <c r="F17" s="50">
        <v>2.79</v>
      </c>
      <c r="G17" s="32">
        <v>10</v>
      </c>
      <c r="H17" s="60">
        <v>0.45157</v>
      </c>
      <c r="I17" s="28">
        <v>0.024694</v>
      </c>
      <c r="J17" s="60">
        <v>0.45157</v>
      </c>
      <c r="K17" s="28">
        <v>0.0241099</v>
      </c>
      <c r="L17" s="31"/>
    </row>
    <row r="18" ht="38" customHeight="1" spans="1:12">
      <c r="A18" s="31" t="s">
        <v>27</v>
      </c>
      <c r="B18" s="58">
        <v>198316</v>
      </c>
      <c r="C18" s="31" t="s">
        <v>19</v>
      </c>
      <c r="D18" s="28">
        <v>0.01</v>
      </c>
      <c r="E18" s="59">
        <v>45153</v>
      </c>
      <c r="F18" s="50">
        <v>2.79</v>
      </c>
      <c r="G18" s="32">
        <v>10</v>
      </c>
      <c r="H18" s="60">
        <v>0.2694602</v>
      </c>
      <c r="I18" s="28">
        <v>0.01</v>
      </c>
      <c r="J18" s="60">
        <v>0.2694602</v>
      </c>
      <c r="K18" s="28">
        <v>0.01</v>
      </c>
      <c r="L18" s="31"/>
    </row>
    <row r="19" ht="38" customHeight="1" spans="1:12">
      <c r="A19" s="31" t="s">
        <v>27</v>
      </c>
      <c r="B19" s="58">
        <v>198316</v>
      </c>
      <c r="C19" s="31" t="s">
        <v>19</v>
      </c>
      <c r="D19" s="28">
        <v>0.06</v>
      </c>
      <c r="E19" s="59">
        <v>45153</v>
      </c>
      <c r="F19" s="50">
        <v>2.79</v>
      </c>
      <c r="G19" s="32">
        <v>10</v>
      </c>
      <c r="H19" s="60">
        <v>4.1588</v>
      </c>
      <c r="I19" s="28">
        <v>0.06</v>
      </c>
      <c r="J19" s="60">
        <v>4.1588</v>
      </c>
      <c r="K19" s="28">
        <v>0.06</v>
      </c>
      <c r="L19" s="31"/>
    </row>
    <row r="20" ht="38" customHeight="1" spans="1:12">
      <c r="A20" s="31" t="s">
        <v>27</v>
      </c>
      <c r="B20" s="58">
        <v>198316</v>
      </c>
      <c r="C20" s="31" t="s">
        <v>19</v>
      </c>
      <c r="D20" s="28">
        <v>0.01</v>
      </c>
      <c r="E20" s="59">
        <v>45153</v>
      </c>
      <c r="F20" s="50">
        <v>2.79</v>
      </c>
      <c r="G20" s="32">
        <v>10</v>
      </c>
      <c r="H20" s="60">
        <v>1.8969</v>
      </c>
      <c r="I20" s="28">
        <v>0.01</v>
      </c>
      <c r="J20" s="60">
        <v>1.8969</v>
      </c>
      <c r="K20" s="28">
        <v>0.01</v>
      </c>
      <c r="L20" s="31"/>
    </row>
    <row r="21" ht="38" customHeight="1" spans="1:12">
      <c r="A21" s="31" t="s">
        <v>27</v>
      </c>
      <c r="B21" s="58">
        <v>198316</v>
      </c>
      <c r="C21" s="31" t="s">
        <v>19</v>
      </c>
      <c r="D21" s="28">
        <v>0.01</v>
      </c>
      <c r="E21" s="59">
        <v>45153</v>
      </c>
      <c r="F21" s="50">
        <v>2.79</v>
      </c>
      <c r="G21" s="32">
        <v>10</v>
      </c>
      <c r="H21" s="60">
        <v>1.8969</v>
      </c>
      <c r="I21" s="28">
        <v>0.01</v>
      </c>
      <c r="J21" s="60">
        <v>1.8969</v>
      </c>
      <c r="K21" s="28">
        <v>0.01</v>
      </c>
      <c r="L21" s="31"/>
    </row>
    <row r="22" ht="38" customHeight="1" spans="1:12">
      <c r="A22" s="31" t="s">
        <v>27</v>
      </c>
      <c r="B22" s="58">
        <v>198316</v>
      </c>
      <c r="C22" s="31" t="s">
        <v>19</v>
      </c>
      <c r="D22" s="28">
        <v>0.03</v>
      </c>
      <c r="E22" s="59">
        <v>45153</v>
      </c>
      <c r="F22" s="50">
        <v>2.79</v>
      </c>
      <c r="G22" s="32">
        <v>10</v>
      </c>
      <c r="H22" s="60">
        <v>3.5546</v>
      </c>
      <c r="I22" s="28">
        <v>0.03</v>
      </c>
      <c r="J22" s="60">
        <v>3.5546</v>
      </c>
      <c r="K22" s="28">
        <v>0.03</v>
      </c>
      <c r="L22" s="31"/>
    </row>
    <row r="23" ht="38" customHeight="1" spans="1:12">
      <c r="A23" s="31" t="s">
        <v>27</v>
      </c>
      <c r="B23" s="58">
        <v>198316</v>
      </c>
      <c r="C23" s="31" t="s">
        <v>19</v>
      </c>
      <c r="D23" s="28">
        <v>0.01</v>
      </c>
      <c r="E23" s="59">
        <v>45153</v>
      </c>
      <c r="F23" s="50">
        <v>2.79</v>
      </c>
      <c r="G23" s="32">
        <v>10</v>
      </c>
      <c r="H23" s="60">
        <v>2.7326</v>
      </c>
      <c r="I23" s="28">
        <v>0.01</v>
      </c>
      <c r="J23" s="60">
        <v>2.7326</v>
      </c>
      <c r="K23" s="28">
        <v>0.01</v>
      </c>
      <c r="L23" s="31"/>
    </row>
    <row r="24" ht="38" customHeight="1" spans="1:12">
      <c r="A24" s="31" t="s">
        <v>27</v>
      </c>
      <c r="B24" s="58">
        <v>198316</v>
      </c>
      <c r="C24" s="31" t="s">
        <v>19</v>
      </c>
      <c r="D24" s="28">
        <v>0.03</v>
      </c>
      <c r="E24" s="59">
        <v>45153</v>
      </c>
      <c r="F24" s="50">
        <v>2.79</v>
      </c>
      <c r="G24" s="32">
        <v>10</v>
      </c>
      <c r="H24" s="60">
        <v>3.6855</v>
      </c>
      <c r="I24" s="28">
        <v>0.03</v>
      </c>
      <c r="J24" s="60">
        <v>3.6855</v>
      </c>
      <c r="K24" s="28">
        <v>0.03</v>
      </c>
      <c r="L24" s="31"/>
    </row>
    <row r="25" ht="38" customHeight="1" spans="1:12">
      <c r="A25" s="31" t="s">
        <v>27</v>
      </c>
      <c r="B25" s="58">
        <v>198316</v>
      </c>
      <c r="C25" s="31" t="s">
        <v>19</v>
      </c>
      <c r="D25" s="28">
        <v>0.07</v>
      </c>
      <c r="E25" s="59">
        <v>45153</v>
      </c>
      <c r="F25" s="50">
        <v>2.79</v>
      </c>
      <c r="G25" s="32">
        <v>10</v>
      </c>
      <c r="H25" s="60">
        <v>0.07815</v>
      </c>
      <c r="I25" s="28">
        <v>0.07</v>
      </c>
      <c r="J25" s="60">
        <v>0.07815</v>
      </c>
      <c r="K25" s="28">
        <v>0.07</v>
      </c>
      <c r="L25" s="31"/>
    </row>
    <row r="26" ht="38" customHeight="1" spans="1:8">
      <c r="A26" s="4" t="s">
        <v>28</v>
      </c>
      <c r="B26" s="4"/>
      <c r="C26" s="4"/>
      <c r="D26" s="4"/>
      <c r="E26" s="4"/>
      <c r="F26" s="4"/>
      <c r="G26" s="4"/>
      <c r="H26" s="4"/>
    </row>
  </sheetData>
  <mergeCells count="7">
    <mergeCell ref="A2:L2"/>
    <mergeCell ref="B4:G4"/>
    <mergeCell ref="H4:I4"/>
    <mergeCell ref="J4:K4"/>
    <mergeCell ref="A6:G6"/>
    <mergeCell ref="A26:H26"/>
    <mergeCell ref="L4:L5"/>
  </mergeCells>
  <pageMargins left="0.471527777777778" right="0.391666666666667" top="0.391666666666667" bottom="0.391666666666667" header="0" footer="0"/>
  <pageSetup paperSize="9" scale="5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zoomScale="115" zoomScaleNormal="115" workbookViewId="0">
      <pane xSplit="1" ySplit="5" topLeftCell="B6" activePane="bottomRight" state="frozen"/>
      <selection/>
      <selection pane="topRight"/>
      <selection pane="bottomLeft"/>
      <selection pane="bottomRight" activeCell="D7" sqref="D7"/>
    </sheetView>
  </sheetViews>
  <sheetFormatPr defaultColWidth="10" defaultRowHeight="13.5"/>
  <cols>
    <col min="1" max="1" width="80.2166666666667" customWidth="1"/>
    <col min="2" max="4" width="18.4416666666667" customWidth="1"/>
    <col min="5" max="5" width="20.7583333333333" customWidth="1"/>
    <col min="6" max="6" width="31.8416666666667" style="2" customWidth="1"/>
    <col min="7" max="7" width="11.4416666666667" customWidth="1"/>
    <col min="8" max="8" width="17.775" style="37" customWidth="1"/>
    <col min="9" max="9" width="13.1083333333333" style="3" customWidth="1"/>
    <col min="10" max="10" width="21.1083333333333" style="3" customWidth="1"/>
    <col min="11" max="11" width="12.3333333333333" style="3" customWidth="1"/>
    <col min="12" max="12" width="17.5583333333333" style="3" customWidth="1"/>
    <col min="13" max="13" width="16" style="3" customWidth="1"/>
    <col min="14" max="15" width="9.76666666666667" style="3" customWidth="1"/>
    <col min="16" max="16" width="10" style="3"/>
  </cols>
  <sheetData>
    <row r="1" ht="32" customHeight="1" spans="1:1">
      <c r="A1" s="4" t="s">
        <v>29</v>
      </c>
    </row>
    <row r="2" ht="42" customHeight="1" spans="1:14">
      <c r="A2" s="24" t="s">
        <v>30</v>
      </c>
      <c r="B2" s="24"/>
      <c r="C2" s="24"/>
      <c r="D2" s="24"/>
      <c r="E2" s="24"/>
      <c r="F2" s="24"/>
      <c r="G2" s="24"/>
      <c r="H2" s="38"/>
      <c r="I2" s="38"/>
      <c r="J2" s="38"/>
      <c r="K2" s="38"/>
      <c r="L2" s="38"/>
      <c r="M2" s="38"/>
      <c r="N2" s="38"/>
    </row>
    <row r="3" ht="44" customHeight="1" spans="1:14">
      <c r="A3" s="4" t="s">
        <v>2</v>
      </c>
      <c r="B3" s="4"/>
      <c r="C3" s="4"/>
      <c r="D3" s="4"/>
      <c r="E3" s="4"/>
      <c r="F3" s="39"/>
      <c r="G3" s="4"/>
      <c r="J3" s="54"/>
      <c r="K3" s="54"/>
      <c r="L3" s="54"/>
      <c r="N3" s="54" t="s">
        <v>3</v>
      </c>
    </row>
    <row r="4" ht="44" customHeight="1" spans="1:14">
      <c r="A4" s="8"/>
      <c r="B4" s="8" t="s">
        <v>31</v>
      </c>
      <c r="C4" s="8"/>
      <c r="D4" s="8"/>
      <c r="E4" s="8"/>
      <c r="F4" s="8"/>
      <c r="G4" s="8"/>
      <c r="H4" s="40" t="s">
        <v>32</v>
      </c>
      <c r="I4" s="40" t="s">
        <v>5</v>
      </c>
      <c r="J4" s="40"/>
      <c r="K4" s="40" t="s">
        <v>6</v>
      </c>
      <c r="L4" s="40"/>
      <c r="M4" s="55" t="s">
        <v>33</v>
      </c>
      <c r="N4" s="55" t="s">
        <v>7</v>
      </c>
    </row>
    <row r="5" ht="44" customHeight="1" spans="1:14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40"/>
      <c r="I5" s="40"/>
      <c r="J5" s="40" t="s">
        <v>15</v>
      </c>
      <c r="K5" s="40"/>
      <c r="L5" s="40" t="s">
        <v>15</v>
      </c>
      <c r="M5" s="55"/>
      <c r="N5" s="55"/>
    </row>
    <row r="6" ht="44" customHeight="1" spans="1:14">
      <c r="A6" s="41" t="s">
        <v>16</v>
      </c>
      <c r="B6" s="42"/>
      <c r="C6" s="43"/>
      <c r="D6" s="44">
        <f>SUM(D7:D19)</f>
        <v>11.7858</v>
      </c>
      <c r="E6" s="44"/>
      <c r="F6" s="44"/>
      <c r="G6" s="44"/>
      <c r="H6" s="45"/>
      <c r="I6" s="44">
        <f>SUM(I7:I19)</f>
        <v>32.325941</v>
      </c>
      <c r="J6" s="44">
        <f>SUM(J7:J19)</f>
        <v>11.7858</v>
      </c>
      <c r="K6" s="44">
        <f>SUM(K7:K19)</f>
        <v>31.185941</v>
      </c>
      <c r="L6" s="44">
        <f>SUM(L7:L19)</f>
        <v>11.7858</v>
      </c>
      <c r="M6" s="44">
        <f>SUM(M7:M19)</f>
        <v>0.104296</v>
      </c>
      <c r="N6" s="55"/>
    </row>
    <row r="7" s="3" customFormat="1" ht="44" customHeight="1" spans="1:14">
      <c r="A7" s="32" t="s">
        <v>34</v>
      </c>
      <c r="B7" s="32" t="s">
        <v>35</v>
      </c>
      <c r="C7" s="46" t="s">
        <v>36</v>
      </c>
      <c r="D7" s="33">
        <v>2.02</v>
      </c>
      <c r="E7" s="47">
        <v>44859</v>
      </c>
      <c r="F7" s="48" t="s">
        <v>37</v>
      </c>
      <c r="G7" s="49" t="s">
        <v>38</v>
      </c>
      <c r="H7" s="50" t="s">
        <v>39</v>
      </c>
      <c r="I7" s="33">
        <v>3.25</v>
      </c>
      <c r="J7" s="33">
        <v>2.02</v>
      </c>
      <c r="K7" s="33">
        <v>3.25</v>
      </c>
      <c r="L7" s="33">
        <v>2.02</v>
      </c>
      <c r="M7" s="33">
        <v>0</v>
      </c>
      <c r="N7" s="32"/>
    </row>
    <row r="8" s="3" customFormat="1" ht="44" customHeight="1" spans="1:14">
      <c r="A8" s="32" t="s">
        <v>40</v>
      </c>
      <c r="B8" s="32" t="s">
        <v>41</v>
      </c>
      <c r="C8" s="32" t="s">
        <v>36</v>
      </c>
      <c r="D8" s="33">
        <v>0.426</v>
      </c>
      <c r="E8" s="47">
        <v>44859</v>
      </c>
      <c r="F8" s="48" t="s">
        <v>42</v>
      </c>
      <c r="G8" s="49" t="s">
        <v>43</v>
      </c>
      <c r="H8" s="50" t="s">
        <v>44</v>
      </c>
      <c r="I8" s="33">
        <v>3.66</v>
      </c>
      <c r="J8" s="33">
        <v>0.426</v>
      </c>
      <c r="K8" s="33">
        <v>3.4</v>
      </c>
      <c r="L8" s="33">
        <v>0.426</v>
      </c>
      <c r="M8" s="33">
        <v>0</v>
      </c>
      <c r="N8" s="32"/>
    </row>
    <row r="9" s="3" customFormat="1" ht="44" customHeight="1" spans="1:14">
      <c r="A9" s="32" t="s">
        <v>40</v>
      </c>
      <c r="B9" s="32" t="s">
        <v>41</v>
      </c>
      <c r="C9" s="32" t="s">
        <v>36</v>
      </c>
      <c r="D9" s="33">
        <v>0.266</v>
      </c>
      <c r="E9" s="47">
        <v>44859</v>
      </c>
      <c r="F9" s="48" t="s">
        <v>42</v>
      </c>
      <c r="G9" s="49" t="s">
        <v>43</v>
      </c>
      <c r="H9" s="50" t="s">
        <v>44</v>
      </c>
      <c r="I9" s="33">
        <v>1.35</v>
      </c>
      <c r="J9" s="33">
        <v>0.266</v>
      </c>
      <c r="K9" s="33">
        <v>0.46</v>
      </c>
      <c r="L9" s="33">
        <v>0.266</v>
      </c>
      <c r="M9" s="33">
        <v>0</v>
      </c>
      <c r="N9" s="32"/>
    </row>
    <row r="10" s="3" customFormat="1" ht="44" customHeight="1" spans="1:14">
      <c r="A10" s="32" t="s">
        <v>40</v>
      </c>
      <c r="B10" s="32" t="s">
        <v>41</v>
      </c>
      <c r="C10" s="32" t="s">
        <v>36</v>
      </c>
      <c r="D10" s="33">
        <v>0.3</v>
      </c>
      <c r="E10" s="47">
        <v>44859</v>
      </c>
      <c r="F10" s="48" t="s">
        <v>42</v>
      </c>
      <c r="G10" s="49" t="s">
        <v>43</v>
      </c>
      <c r="H10" s="50" t="s">
        <v>44</v>
      </c>
      <c r="I10" s="33">
        <v>1.55</v>
      </c>
      <c r="J10" s="33">
        <v>0.3</v>
      </c>
      <c r="K10" s="33">
        <v>1.2</v>
      </c>
      <c r="L10" s="33">
        <v>0.3</v>
      </c>
      <c r="M10" s="33">
        <v>0</v>
      </c>
      <c r="N10" s="32"/>
    </row>
    <row r="11" s="3" customFormat="1" ht="44" customHeight="1" spans="1:14">
      <c r="A11" s="32" t="s">
        <v>40</v>
      </c>
      <c r="B11" s="32" t="s">
        <v>41</v>
      </c>
      <c r="C11" s="32" t="s">
        <v>36</v>
      </c>
      <c r="D11" s="33">
        <v>0.3</v>
      </c>
      <c r="E11" s="47">
        <v>44859</v>
      </c>
      <c r="F11" s="48" t="s">
        <v>42</v>
      </c>
      <c r="G11" s="49" t="s">
        <v>43</v>
      </c>
      <c r="H11" s="50" t="s">
        <v>44</v>
      </c>
      <c r="I11" s="33">
        <v>4.57</v>
      </c>
      <c r="J11" s="33">
        <v>0.3</v>
      </c>
      <c r="K11" s="33">
        <v>4.95</v>
      </c>
      <c r="L11" s="33">
        <v>0.3</v>
      </c>
      <c r="M11" s="33">
        <v>0</v>
      </c>
      <c r="N11" s="32"/>
    </row>
    <row r="12" s="3" customFormat="1" ht="44" customHeight="1" spans="1:14">
      <c r="A12" s="32" t="s">
        <v>45</v>
      </c>
      <c r="B12" s="32" t="s">
        <v>46</v>
      </c>
      <c r="C12" s="32" t="s">
        <v>47</v>
      </c>
      <c r="D12" s="33">
        <v>1.176</v>
      </c>
      <c r="E12" s="47">
        <v>44859</v>
      </c>
      <c r="F12" s="48" t="s">
        <v>48</v>
      </c>
      <c r="G12" s="49" t="s">
        <v>49</v>
      </c>
      <c r="H12" s="51" t="s">
        <v>50</v>
      </c>
      <c r="I12" s="33">
        <v>1.49</v>
      </c>
      <c r="J12" s="33">
        <v>1.176</v>
      </c>
      <c r="K12" s="33">
        <v>1.49</v>
      </c>
      <c r="L12" s="33">
        <v>1.176</v>
      </c>
      <c r="M12" s="33">
        <v>0</v>
      </c>
      <c r="N12" s="32"/>
    </row>
    <row r="13" s="3" customFormat="1" ht="44" customHeight="1" spans="1:14">
      <c r="A13" s="32" t="s">
        <v>51</v>
      </c>
      <c r="B13" s="32" t="s">
        <v>52</v>
      </c>
      <c r="C13" s="32" t="s">
        <v>47</v>
      </c>
      <c r="D13" s="33">
        <v>1.5261</v>
      </c>
      <c r="E13" s="47">
        <v>44742</v>
      </c>
      <c r="F13" s="50">
        <v>3.27</v>
      </c>
      <c r="G13" s="32" t="s">
        <v>49</v>
      </c>
      <c r="H13" s="51" t="s">
        <v>50</v>
      </c>
      <c r="I13" s="33">
        <v>3.27</v>
      </c>
      <c r="J13" s="33">
        <v>1.5261</v>
      </c>
      <c r="K13" s="33">
        <v>3.27</v>
      </c>
      <c r="L13" s="33">
        <v>1.5261</v>
      </c>
      <c r="M13" s="33">
        <v>0</v>
      </c>
      <c r="N13" s="32"/>
    </row>
    <row r="14" s="3" customFormat="1" ht="44" customHeight="1" spans="1:14">
      <c r="A14" s="32" t="s">
        <v>53</v>
      </c>
      <c r="B14" s="32" t="s">
        <v>54</v>
      </c>
      <c r="C14" s="32" t="s">
        <v>36</v>
      </c>
      <c r="D14" s="33">
        <v>0.4</v>
      </c>
      <c r="E14" s="47">
        <v>44602</v>
      </c>
      <c r="F14" s="50">
        <v>3.53</v>
      </c>
      <c r="G14" s="32" t="s">
        <v>43</v>
      </c>
      <c r="H14" s="50" t="s">
        <v>55</v>
      </c>
      <c r="I14" s="33">
        <v>1.75</v>
      </c>
      <c r="J14" s="33">
        <v>0.4</v>
      </c>
      <c r="K14" s="33">
        <v>1.75</v>
      </c>
      <c r="L14" s="33">
        <v>0.4</v>
      </c>
      <c r="M14" s="33">
        <v>0.092296</v>
      </c>
      <c r="N14" s="32"/>
    </row>
    <row r="15" s="3" customFormat="1" ht="44" customHeight="1" spans="1:14">
      <c r="A15" s="32" t="s">
        <v>56</v>
      </c>
      <c r="B15" s="32" t="s">
        <v>57</v>
      </c>
      <c r="C15" s="32" t="s">
        <v>36</v>
      </c>
      <c r="D15" s="33">
        <v>0.7371</v>
      </c>
      <c r="E15" s="47">
        <v>44602</v>
      </c>
      <c r="F15" s="50">
        <v>3.25</v>
      </c>
      <c r="G15" s="32" t="s">
        <v>38</v>
      </c>
      <c r="H15" s="50" t="s">
        <v>39</v>
      </c>
      <c r="I15" s="33">
        <v>2.28</v>
      </c>
      <c r="J15" s="33">
        <v>0.7371</v>
      </c>
      <c r="K15" s="33">
        <v>2.28</v>
      </c>
      <c r="L15" s="33">
        <v>0.7371</v>
      </c>
      <c r="M15" s="33">
        <v>0.012</v>
      </c>
      <c r="N15" s="32"/>
    </row>
    <row r="16" s="3" customFormat="1" ht="44" customHeight="1" spans="1:14">
      <c r="A16" s="32" t="s">
        <v>58</v>
      </c>
      <c r="B16" s="32" t="s">
        <v>59</v>
      </c>
      <c r="C16" s="32" t="s">
        <v>36</v>
      </c>
      <c r="D16" s="33">
        <v>0.6796</v>
      </c>
      <c r="E16" s="47">
        <v>44602</v>
      </c>
      <c r="F16" s="50">
        <v>3.28</v>
      </c>
      <c r="G16" s="32" t="s">
        <v>49</v>
      </c>
      <c r="H16" s="52" t="s">
        <v>60</v>
      </c>
      <c r="I16" s="33">
        <v>1.18</v>
      </c>
      <c r="J16" s="33">
        <v>0.6796</v>
      </c>
      <c r="K16" s="33">
        <v>1.16</v>
      </c>
      <c r="L16" s="33">
        <v>0.6796</v>
      </c>
      <c r="M16" s="33">
        <v>0</v>
      </c>
      <c r="N16" s="32"/>
    </row>
    <row r="17" s="3" customFormat="1" ht="44" customHeight="1" spans="1:14">
      <c r="A17" s="32" t="s">
        <v>61</v>
      </c>
      <c r="B17" s="32">
        <v>2305181</v>
      </c>
      <c r="C17" s="32" t="s">
        <v>47</v>
      </c>
      <c r="D17" s="33">
        <v>0.4325</v>
      </c>
      <c r="E17" s="47">
        <v>44977</v>
      </c>
      <c r="F17" s="50">
        <v>3.19</v>
      </c>
      <c r="G17" s="32" t="s">
        <v>49</v>
      </c>
      <c r="H17" s="51" t="s">
        <v>50</v>
      </c>
      <c r="I17" s="33">
        <v>3.03118</v>
      </c>
      <c r="J17" s="33">
        <v>0.4325</v>
      </c>
      <c r="K17" s="33">
        <v>3.03118</v>
      </c>
      <c r="L17" s="33">
        <v>0.4325</v>
      </c>
      <c r="M17" s="33">
        <v>0</v>
      </c>
      <c r="N17" s="32"/>
    </row>
    <row r="18" s="3" customFormat="1" ht="44" customHeight="1" spans="1:14">
      <c r="A18" s="32" t="s">
        <v>62</v>
      </c>
      <c r="B18" s="32">
        <v>2305178</v>
      </c>
      <c r="C18" s="32" t="s">
        <v>36</v>
      </c>
      <c r="D18" s="33">
        <v>1.5301</v>
      </c>
      <c r="E18" s="47">
        <v>44977</v>
      </c>
      <c r="F18" s="50">
        <v>3.19</v>
      </c>
      <c r="G18" s="32" t="s">
        <v>49</v>
      </c>
      <c r="H18" s="50" t="s">
        <v>63</v>
      </c>
      <c r="I18" s="33">
        <v>1.913581</v>
      </c>
      <c r="J18" s="33">
        <v>1.5301</v>
      </c>
      <c r="K18" s="33">
        <v>1.913581</v>
      </c>
      <c r="L18" s="33">
        <v>1.5301</v>
      </c>
      <c r="M18" s="33">
        <v>0</v>
      </c>
      <c r="N18" s="32"/>
    </row>
    <row r="19" s="3" customFormat="1" ht="44" customHeight="1" spans="1:14">
      <c r="A19" s="32" t="s">
        <v>64</v>
      </c>
      <c r="B19" s="32">
        <v>2371065</v>
      </c>
      <c r="C19" s="32" t="s">
        <v>47</v>
      </c>
      <c r="D19" s="33">
        <v>1.9924</v>
      </c>
      <c r="E19" s="47">
        <v>45163</v>
      </c>
      <c r="F19" s="50">
        <v>2.96</v>
      </c>
      <c r="G19" s="32" t="s">
        <v>49</v>
      </c>
      <c r="H19" s="51" t="s">
        <v>50</v>
      </c>
      <c r="I19" s="33">
        <v>3.03118</v>
      </c>
      <c r="J19" s="33">
        <v>1.9924</v>
      </c>
      <c r="K19" s="33">
        <v>3.03118</v>
      </c>
      <c r="L19" s="33">
        <v>1.9924</v>
      </c>
      <c r="M19" s="33">
        <v>0</v>
      </c>
      <c r="N19" s="32"/>
    </row>
    <row r="20" ht="44" customHeight="1" spans="1:10">
      <c r="A20" s="4" t="s">
        <v>65</v>
      </c>
      <c r="B20" s="4"/>
      <c r="C20" s="4"/>
      <c r="D20" s="4"/>
      <c r="E20" s="4"/>
      <c r="F20" s="39"/>
      <c r="G20" s="4"/>
      <c r="H20" s="53"/>
      <c r="I20" s="54"/>
      <c r="J20" s="54"/>
    </row>
  </sheetData>
  <mergeCells count="9">
    <mergeCell ref="A2:N2"/>
    <mergeCell ref="B4:G4"/>
    <mergeCell ref="I4:J4"/>
    <mergeCell ref="K4:L4"/>
    <mergeCell ref="A6:C6"/>
    <mergeCell ref="A20:J20"/>
    <mergeCell ref="H4:H5"/>
    <mergeCell ref="M4:M5"/>
    <mergeCell ref="N4:N5"/>
  </mergeCells>
  <pageMargins left="0.511805555555556" right="0.432638888888889" top="0.26875" bottom="0.26875" header="0" footer="0"/>
  <pageSetup paperSize="9" scale="5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C12" sqref="C12:C26"/>
    </sheetView>
  </sheetViews>
  <sheetFormatPr defaultColWidth="10" defaultRowHeight="13.5" outlineLevelCol="6"/>
  <cols>
    <col min="1" max="1" width="13.575" customWidth="1"/>
    <col min="2" max="2" width="38.675" style="2" customWidth="1"/>
    <col min="3" max="3" width="23.2" style="2" customWidth="1"/>
    <col min="4" max="4" width="29.45" style="2" customWidth="1"/>
    <col min="5" max="5" width="22.9333333333333" customWidth="1"/>
    <col min="6" max="7" width="9" customWidth="1"/>
    <col min="8" max="8" width="9.76666666666667" customWidth="1"/>
    <col min="9" max="10" width="10" customWidth="1"/>
  </cols>
  <sheetData>
    <row r="1" ht="34" customHeight="1" spans="1:1">
      <c r="A1" s="4" t="s">
        <v>66</v>
      </c>
    </row>
    <row r="2" ht="43" customHeight="1" spans="1:5">
      <c r="A2" s="24" t="s">
        <v>67</v>
      </c>
      <c r="B2" s="24"/>
      <c r="C2" s="24"/>
      <c r="D2" s="24"/>
      <c r="E2" s="24"/>
    </row>
    <row r="3" ht="35" customHeight="1" spans="1:5">
      <c r="A3" t="s">
        <v>2</v>
      </c>
      <c r="E3" s="25" t="s">
        <v>3</v>
      </c>
    </row>
    <row r="4" ht="35" customHeight="1" spans="1:5">
      <c r="A4" s="8" t="s">
        <v>68</v>
      </c>
      <c r="B4" s="8" t="s">
        <v>69</v>
      </c>
      <c r="C4" s="8"/>
      <c r="D4" s="8" t="s">
        <v>70</v>
      </c>
      <c r="E4" s="8"/>
    </row>
    <row r="5" ht="35" customHeight="1" spans="1:5">
      <c r="A5" s="8"/>
      <c r="B5" s="8" t="s">
        <v>8</v>
      </c>
      <c r="C5" s="8" t="s">
        <v>71</v>
      </c>
      <c r="D5" s="8" t="s">
        <v>72</v>
      </c>
      <c r="E5" s="8" t="s">
        <v>71</v>
      </c>
    </row>
    <row r="6" ht="35" customHeight="1" spans="1:5">
      <c r="A6" s="26" t="s">
        <v>16</v>
      </c>
      <c r="B6" s="27"/>
      <c r="C6" s="34">
        <f>SUM(C7:C25)</f>
        <v>1.4466</v>
      </c>
      <c r="D6" s="35"/>
      <c r="E6" s="34">
        <f>SUM(E7:E25)</f>
        <v>1.4433156721</v>
      </c>
    </row>
    <row r="7" ht="35" customHeight="1" spans="1:7">
      <c r="A7" s="30">
        <v>1</v>
      </c>
      <c r="B7" s="30" t="s">
        <v>17</v>
      </c>
      <c r="C7" s="34">
        <v>0.15</v>
      </c>
      <c r="D7" s="30" t="s">
        <v>73</v>
      </c>
      <c r="E7" s="11">
        <v>0.15</v>
      </c>
      <c r="F7" s="4"/>
      <c r="G7" s="4"/>
    </row>
    <row r="8" ht="35" customHeight="1" spans="1:7">
      <c r="A8" s="30">
        <v>2</v>
      </c>
      <c r="B8" s="30" t="s">
        <v>17</v>
      </c>
      <c r="C8" s="34">
        <v>0.1</v>
      </c>
      <c r="D8" s="30" t="s">
        <v>74</v>
      </c>
      <c r="E8" s="11">
        <v>0.1</v>
      </c>
      <c r="F8" s="4"/>
      <c r="G8" s="4"/>
    </row>
    <row r="9" ht="35" customHeight="1" spans="1:7">
      <c r="A9" s="30">
        <v>3</v>
      </c>
      <c r="B9" s="30" t="s">
        <v>17</v>
      </c>
      <c r="C9" s="34">
        <v>0.0519</v>
      </c>
      <c r="D9" s="30" t="s">
        <v>75</v>
      </c>
      <c r="E9" s="11">
        <v>0.0519</v>
      </c>
      <c r="F9" s="4"/>
      <c r="G9" s="4"/>
    </row>
    <row r="10" ht="35" customHeight="1" spans="1:7">
      <c r="A10" s="30">
        <v>4</v>
      </c>
      <c r="B10" s="30" t="s">
        <v>22</v>
      </c>
      <c r="C10" s="34">
        <v>0.0782</v>
      </c>
      <c r="D10" s="30" t="s">
        <v>76</v>
      </c>
      <c r="E10" s="11">
        <v>0.0782</v>
      </c>
      <c r="F10" s="4"/>
      <c r="G10" s="4"/>
    </row>
    <row r="11" ht="35" customHeight="1" spans="1:7">
      <c r="A11" s="30">
        <v>5</v>
      </c>
      <c r="B11" s="30" t="s">
        <v>22</v>
      </c>
      <c r="C11" s="34">
        <v>0.2165</v>
      </c>
      <c r="D11" s="30" t="s">
        <v>76</v>
      </c>
      <c r="E11" s="11">
        <v>0.2165</v>
      </c>
      <c r="F11" s="4"/>
      <c r="G11" s="4"/>
    </row>
    <row r="12" ht="35" customHeight="1" spans="1:6">
      <c r="A12" s="30">
        <v>6</v>
      </c>
      <c r="B12" s="30" t="s">
        <v>26</v>
      </c>
      <c r="C12" s="34">
        <v>0.07</v>
      </c>
      <c r="D12" s="36" t="s">
        <v>77</v>
      </c>
      <c r="E12" s="11">
        <v>0.07</v>
      </c>
      <c r="F12" s="4"/>
    </row>
    <row r="13" ht="35" customHeight="1" spans="1:6">
      <c r="A13" s="30">
        <v>7</v>
      </c>
      <c r="B13" s="30" t="s">
        <v>26</v>
      </c>
      <c r="C13" s="34">
        <v>0.2</v>
      </c>
      <c r="D13" s="36" t="s">
        <v>77</v>
      </c>
      <c r="E13" s="34">
        <v>0.19746681</v>
      </c>
      <c r="F13" s="4"/>
    </row>
    <row r="14" ht="35" customHeight="1" spans="1:6">
      <c r="A14" s="30">
        <v>8</v>
      </c>
      <c r="B14" s="30" t="s">
        <v>26</v>
      </c>
      <c r="C14" s="34">
        <v>0.18</v>
      </c>
      <c r="D14" s="36" t="s">
        <v>78</v>
      </c>
      <c r="E14" s="11">
        <v>0.18</v>
      </c>
      <c r="F14" s="4"/>
    </row>
    <row r="15" ht="35" customHeight="1" spans="1:6">
      <c r="A15" s="30">
        <v>9</v>
      </c>
      <c r="B15" s="30" t="s">
        <v>27</v>
      </c>
      <c r="C15" s="34">
        <v>0.013</v>
      </c>
      <c r="D15" s="36" t="s">
        <v>78</v>
      </c>
      <c r="E15" s="11">
        <v>0.013</v>
      </c>
      <c r="F15" s="4"/>
    </row>
    <row r="16" ht="35" customHeight="1" spans="1:6">
      <c r="A16" s="30">
        <v>10</v>
      </c>
      <c r="B16" s="30" t="s">
        <v>27</v>
      </c>
      <c r="C16" s="34">
        <v>0.132306</v>
      </c>
      <c r="D16" s="36" t="s">
        <v>77</v>
      </c>
      <c r="E16" s="11">
        <v>0.1321389621</v>
      </c>
      <c r="F16" s="4"/>
    </row>
    <row r="17" ht="35" customHeight="1" spans="1:6">
      <c r="A17" s="30">
        <v>11</v>
      </c>
      <c r="B17" s="30" t="s">
        <v>27</v>
      </c>
      <c r="C17" s="34">
        <v>0.024694</v>
      </c>
      <c r="D17" s="36" t="s">
        <v>77</v>
      </c>
      <c r="E17" s="11">
        <v>0.0241099</v>
      </c>
      <c r="F17" s="4"/>
    </row>
    <row r="18" ht="35" customHeight="1" spans="1:6">
      <c r="A18" s="30">
        <v>12</v>
      </c>
      <c r="B18" s="30" t="s">
        <v>27</v>
      </c>
      <c r="C18" s="34">
        <v>0.01</v>
      </c>
      <c r="D18" s="36" t="s">
        <v>77</v>
      </c>
      <c r="E18" s="11">
        <v>0.01</v>
      </c>
      <c r="F18" s="4"/>
    </row>
    <row r="19" ht="35" customHeight="1" spans="1:6">
      <c r="A19" s="30">
        <v>13</v>
      </c>
      <c r="B19" s="30" t="s">
        <v>27</v>
      </c>
      <c r="C19" s="34">
        <v>0.06</v>
      </c>
      <c r="D19" s="36" t="s">
        <v>77</v>
      </c>
      <c r="E19" s="11">
        <v>0.06</v>
      </c>
      <c r="F19" s="4"/>
    </row>
    <row r="20" ht="35" customHeight="1" spans="1:6">
      <c r="A20" s="30">
        <v>14</v>
      </c>
      <c r="B20" s="30" t="s">
        <v>27</v>
      </c>
      <c r="C20" s="34">
        <v>0.01</v>
      </c>
      <c r="D20" s="36" t="s">
        <v>77</v>
      </c>
      <c r="E20" s="11">
        <v>0.01</v>
      </c>
      <c r="F20" s="4"/>
    </row>
    <row r="21" ht="35" customHeight="1" spans="1:6">
      <c r="A21" s="30">
        <v>15</v>
      </c>
      <c r="B21" s="30" t="s">
        <v>27</v>
      </c>
      <c r="C21" s="34">
        <v>0.01</v>
      </c>
      <c r="D21" s="36" t="s">
        <v>77</v>
      </c>
      <c r="E21" s="11">
        <v>0.01</v>
      </c>
      <c r="F21" s="4"/>
    </row>
    <row r="22" ht="35" customHeight="1" spans="1:6">
      <c r="A22" s="30">
        <v>16</v>
      </c>
      <c r="B22" s="30" t="s">
        <v>27</v>
      </c>
      <c r="C22" s="34">
        <v>0.03</v>
      </c>
      <c r="D22" s="36" t="s">
        <v>77</v>
      </c>
      <c r="E22" s="11">
        <v>0.03</v>
      </c>
      <c r="F22" s="4"/>
    </row>
    <row r="23" ht="35" customHeight="1" spans="1:6">
      <c r="A23" s="30">
        <v>17</v>
      </c>
      <c r="B23" s="30" t="s">
        <v>27</v>
      </c>
      <c r="C23" s="34">
        <v>0.01</v>
      </c>
      <c r="D23" s="36" t="s">
        <v>77</v>
      </c>
      <c r="E23" s="11">
        <v>0.01</v>
      </c>
      <c r="F23" s="4"/>
    </row>
    <row r="24" ht="35" customHeight="1" spans="1:6">
      <c r="A24" s="30">
        <v>18</v>
      </c>
      <c r="B24" s="30" t="s">
        <v>27</v>
      </c>
      <c r="C24" s="34">
        <v>0.03</v>
      </c>
      <c r="D24" s="36" t="s">
        <v>77</v>
      </c>
      <c r="E24" s="11">
        <v>0.03</v>
      </c>
      <c r="F24" s="4"/>
    </row>
    <row r="25" ht="35" customHeight="1" spans="1:6">
      <c r="A25" s="30">
        <v>19</v>
      </c>
      <c r="B25" s="30" t="s">
        <v>27</v>
      </c>
      <c r="C25" s="34">
        <v>0.07</v>
      </c>
      <c r="D25" s="36" t="s">
        <v>79</v>
      </c>
      <c r="E25" s="11">
        <v>0.07</v>
      </c>
      <c r="F25" s="4"/>
    </row>
  </sheetData>
  <mergeCells count="5">
    <mergeCell ref="A2:E2"/>
    <mergeCell ref="B4:C4"/>
    <mergeCell ref="D4:E4"/>
    <mergeCell ref="A6:B6"/>
    <mergeCell ref="A4:A5"/>
  </mergeCells>
  <pageMargins left="0.786805555555556" right="0.75" top="0.26875" bottom="0.26875" header="0" footer="0"/>
  <pageSetup paperSize="9" scale="6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C17" sqref="C17:C19"/>
    </sheetView>
  </sheetViews>
  <sheetFormatPr defaultColWidth="10" defaultRowHeight="13.5" outlineLevelCol="4"/>
  <cols>
    <col min="1" max="1" width="17.5" customWidth="1"/>
    <col min="2" max="2" width="38.675" customWidth="1"/>
    <col min="3" max="3" width="23.2" customWidth="1"/>
    <col min="4" max="4" width="27.825" customWidth="1"/>
    <col min="5" max="5" width="21.575" customWidth="1"/>
    <col min="6" max="6" width="9.76666666666667" customWidth="1"/>
    <col min="7" max="16381" width="10" customWidth="1"/>
  </cols>
  <sheetData>
    <row r="1" ht="27" customHeight="1" spans="1:1">
      <c r="A1" s="4" t="s">
        <v>80</v>
      </c>
    </row>
    <row r="2" ht="36" customHeight="1" spans="1:5">
      <c r="A2" s="24" t="s">
        <v>81</v>
      </c>
      <c r="B2" s="24"/>
      <c r="C2" s="24"/>
      <c r="D2" s="24"/>
      <c r="E2" s="24"/>
    </row>
    <row r="3" ht="35" customHeight="1" spans="1:5">
      <c r="A3" t="s">
        <v>2</v>
      </c>
      <c r="E3" s="25" t="s">
        <v>3</v>
      </c>
    </row>
    <row r="4" ht="35" customHeight="1" spans="1:5">
      <c r="A4" s="8" t="s">
        <v>68</v>
      </c>
      <c r="B4" s="8" t="s">
        <v>82</v>
      </c>
      <c r="C4" s="8"/>
      <c r="D4" s="8" t="s">
        <v>83</v>
      </c>
      <c r="E4" s="8"/>
    </row>
    <row r="5" ht="35" customHeight="1" spans="1:5">
      <c r="A5" s="8"/>
      <c r="B5" s="8" t="s">
        <v>8</v>
      </c>
      <c r="C5" s="8" t="s">
        <v>71</v>
      </c>
      <c r="D5" s="8" t="s">
        <v>72</v>
      </c>
      <c r="E5" s="8" t="s">
        <v>71</v>
      </c>
    </row>
    <row r="6" ht="35" customHeight="1" spans="1:5">
      <c r="A6" s="26" t="s">
        <v>16</v>
      </c>
      <c r="B6" s="27"/>
      <c r="C6" s="28">
        <f>SUM(C7:C19)</f>
        <v>11.7858</v>
      </c>
      <c r="D6" s="29"/>
      <c r="E6" s="28">
        <f>SUM(E7:E19)</f>
        <v>11.7858</v>
      </c>
    </row>
    <row r="7" ht="27" spans="1:5">
      <c r="A7" s="30">
        <v>1</v>
      </c>
      <c r="B7" s="31" t="s">
        <v>34</v>
      </c>
      <c r="C7" s="28">
        <v>2.02</v>
      </c>
      <c r="D7" s="31" t="s">
        <v>84</v>
      </c>
      <c r="E7" s="28">
        <v>2.02</v>
      </c>
    </row>
    <row r="8" ht="27" spans="1:5">
      <c r="A8" s="30">
        <v>2</v>
      </c>
      <c r="B8" s="31" t="s">
        <v>40</v>
      </c>
      <c r="C8" s="28">
        <v>0.426</v>
      </c>
      <c r="D8" s="31" t="s">
        <v>84</v>
      </c>
      <c r="E8" s="28">
        <v>0.426</v>
      </c>
    </row>
    <row r="9" ht="27" spans="1:5">
      <c r="A9" s="30">
        <v>3</v>
      </c>
      <c r="B9" s="31" t="s">
        <v>40</v>
      </c>
      <c r="C9" s="28">
        <v>0.266</v>
      </c>
      <c r="D9" s="31" t="s">
        <v>84</v>
      </c>
      <c r="E9" s="28">
        <v>0.266</v>
      </c>
    </row>
    <row r="10" ht="27" spans="1:5">
      <c r="A10" s="30">
        <v>4</v>
      </c>
      <c r="B10" s="31" t="s">
        <v>40</v>
      </c>
      <c r="C10" s="28">
        <v>0.3</v>
      </c>
      <c r="D10" s="31" t="s">
        <v>84</v>
      </c>
      <c r="E10" s="28">
        <v>0.3</v>
      </c>
    </row>
    <row r="11" ht="27" spans="1:5">
      <c r="A11" s="30">
        <v>5</v>
      </c>
      <c r="B11" s="31" t="s">
        <v>40</v>
      </c>
      <c r="C11" s="28">
        <v>0.3</v>
      </c>
      <c r="D11" s="31" t="s">
        <v>84</v>
      </c>
      <c r="E11" s="28">
        <v>0.3</v>
      </c>
    </row>
    <row r="12" ht="27" spans="1:5">
      <c r="A12" s="30">
        <v>6</v>
      </c>
      <c r="B12" s="31" t="s">
        <v>45</v>
      </c>
      <c r="C12" s="28">
        <v>1.176</v>
      </c>
      <c r="D12" s="31" t="s">
        <v>85</v>
      </c>
      <c r="E12" s="28">
        <v>1.176</v>
      </c>
    </row>
    <row r="13" ht="27" spans="1:5">
      <c r="A13" s="30">
        <v>7</v>
      </c>
      <c r="B13" s="31" t="s">
        <v>51</v>
      </c>
      <c r="C13" s="28">
        <v>1.5261</v>
      </c>
      <c r="D13" s="31" t="s">
        <v>85</v>
      </c>
      <c r="E13" s="28">
        <v>1.5261</v>
      </c>
    </row>
    <row r="14" ht="27" spans="1:5">
      <c r="A14" s="30">
        <v>8</v>
      </c>
      <c r="B14" s="31" t="s">
        <v>53</v>
      </c>
      <c r="C14" s="28">
        <v>0.4</v>
      </c>
      <c r="D14" s="31" t="s">
        <v>84</v>
      </c>
      <c r="E14" s="28">
        <v>0.4</v>
      </c>
    </row>
    <row r="15" ht="27" spans="1:5">
      <c r="A15" s="30">
        <v>9</v>
      </c>
      <c r="B15" s="31" t="s">
        <v>56</v>
      </c>
      <c r="C15" s="28">
        <v>0.7371</v>
      </c>
      <c r="D15" s="31" t="s">
        <v>84</v>
      </c>
      <c r="E15" s="28">
        <v>0.7371</v>
      </c>
    </row>
    <row r="16" ht="27" spans="1:5">
      <c r="A16" s="30">
        <v>10</v>
      </c>
      <c r="B16" s="31" t="s">
        <v>58</v>
      </c>
      <c r="C16" s="28">
        <v>0.6796</v>
      </c>
      <c r="D16" s="31" t="s">
        <v>84</v>
      </c>
      <c r="E16" s="28">
        <v>0.6796</v>
      </c>
    </row>
    <row r="17" ht="27" spans="1:5">
      <c r="A17" s="30">
        <v>11</v>
      </c>
      <c r="B17" s="32" t="s">
        <v>61</v>
      </c>
      <c r="C17" s="33">
        <v>0.4325</v>
      </c>
      <c r="D17" s="31" t="s">
        <v>85</v>
      </c>
      <c r="E17" s="33">
        <v>0.4325</v>
      </c>
    </row>
    <row r="18" ht="27" spans="1:5">
      <c r="A18" s="30">
        <v>12</v>
      </c>
      <c r="B18" s="32" t="s">
        <v>62</v>
      </c>
      <c r="C18" s="33">
        <v>1.5301</v>
      </c>
      <c r="D18" s="31" t="s">
        <v>84</v>
      </c>
      <c r="E18" s="33">
        <v>1.5301</v>
      </c>
    </row>
    <row r="19" ht="27" spans="1:5">
      <c r="A19" s="30">
        <v>13</v>
      </c>
      <c r="B19" s="32" t="s">
        <v>64</v>
      </c>
      <c r="C19" s="33">
        <v>1.9924</v>
      </c>
      <c r="D19" s="31" t="s">
        <v>85</v>
      </c>
      <c r="E19" s="33">
        <v>1.9924</v>
      </c>
    </row>
  </sheetData>
  <mergeCells count="5">
    <mergeCell ref="A2:E2"/>
    <mergeCell ref="B4:C4"/>
    <mergeCell ref="D4:E4"/>
    <mergeCell ref="A6:B6"/>
    <mergeCell ref="A4:A5"/>
  </mergeCells>
  <pageMargins left="0.75" right="0.747916666666667" top="0.275" bottom="0.26875" header="0" footer="0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pane ySplit="4" topLeftCell="A29" activePane="bottomLeft" state="frozen"/>
      <selection/>
      <selection pane="bottomLeft" activeCell="A1" sqref="$A1:$XFD1048576"/>
    </sheetView>
  </sheetViews>
  <sheetFormatPr defaultColWidth="8.89166666666667" defaultRowHeight="13.5" outlineLevelCol="6"/>
  <cols>
    <col min="1" max="1" width="11.3333333333333" customWidth="1"/>
    <col min="2" max="2" width="41.75" customWidth="1"/>
    <col min="3" max="3" width="21" customWidth="1"/>
    <col min="4" max="4" width="24.75" customWidth="1"/>
    <col min="5" max="5" width="22.375" customWidth="1"/>
    <col min="6" max="6" width="32.1083333333333" customWidth="1"/>
    <col min="7" max="7" width="13.4416666666667" customWidth="1"/>
  </cols>
  <sheetData>
    <row r="1" s="1" customFormat="1" ht="32" customHeight="1" spans="1:1">
      <c r="A1" s="4" t="s">
        <v>86</v>
      </c>
    </row>
    <row r="2" ht="36" customHeight="1" spans="1:7">
      <c r="A2" s="5" t="s">
        <v>87</v>
      </c>
      <c r="B2" s="5"/>
      <c r="C2" s="5"/>
      <c r="D2" s="5"/>
      <c r="E2" s="5"/>
      <c r="F2" s="5"/>
      <c r="G2" s="5"/>
    </row>
    <row r="3" customFormat="1" ht="42" customHeight="1" spans="1:7">
      <c r="A3" s="6" t="s">
        <v>2</v>
      </c>
      <c r="B3" s="6"/>
      <c r="C3" s="6"/>
      <c r="D3" s="6"/>
      <c r="E3" s="6"/>
      <c r="F3" s="6"/>
      <c r="G3" s="7" t="s">
        <v>3</v>
      </c>
    </row>
    <row r="4" s="2" customFormat="1" ht="42" customHeight="1" spans="1:7">
      <c r="A4" s="8" t="s">
        <v>68</v>
      </c>
      <c r="B4" s="8" t="s">
        <v>88</v>
      </c>
      <c r="C4" s="8" t="s">
        <v>89</v>
      </c>
      <c r="D4" s="8" t="s">
        <v>10</v>
      </c>
      <c r="E4" s="8" t="s">
        <v>90</v>
      </c>
      <c r="F4" s="8" t="s">
        <v>91</v>
      </c>
      <c r="G4" s="8" t="s">
        <v>7</v>
      </c>
    </row>
    <row r="5" ht="42" customHeight="1" spans="1:7">
      <c r="A5" s="9" t="s">
        <v>16</v>
      </c>
      <c r="B5" s="10"/>
      <c r="C5" s="11">
        <f>SUM(C6:C37)</f>
        <v>62.5415339</v>
      </c>
      <c r="D5" s="12"/>
      <c r="E5" s="11">
        <f>SUM(E6:E37)</f>
        <v>13.2324</v>
      </c>
      <c r="F5" s="12"/>
      <c r="G5" s="12"/>
    </row>
    <row r="6" ht="42" customHeight="1" spans="1:7">
      <c r="A6" s="13">
        <v>1</v>
      </c>
      <c r="B6" s="14" t="s">
        <v>92</v>
      </c>
      <c r="C6" s="15">
        <v>1.025</v>
      </c>
      <c r="D6" s="13" t="s">
        <v>19</v>
      </c>
      <c r="E6" s="15">
        <v>0.15</v>
      </c>
      <c r="F6" s="13" t="s">
        <v>93</v>
      </c>
      <c r="G6" s="14"/>
    </row>
    <row r="7" ht="42" customHeight="1" spans="1:7">
      <c r="A7" s="13">
        <v>2</v>
      </c>
      <c r="B7" s="16" t="s">
        <v>94</v>
      </c>
      <c r="C7" s="15">
        <v>0.8009</v>
      </c>
      <c r="D7" s="13" t="s">
        <v>19</v>
      </c>
      <c r="E7" s="15">
        <v>0.1</v>
      </c>
      <c r="F7" s="13" t="s">
        <v>93</v>
      </c>
      <c r="G7" s="14"/>
    </row>
    <row r="8" ht="42" customHeight="1" spans="1:7">
      <c r="A8" s="13">
        <v>3</v>
      </c>
      <c r="B8" s="14" t="s">
        <v>95</v>
      </c>
      <c r="C8" s="15">
        <v>0.1312</v>
      </c>
      <c r="D8" s="13" t="s">
        <v>19</v>
      </c>
      <c r="E8" s="15">
        <v>0.0519</v>
      </c>
      <c r="F8" s="13" t="s">
        <v>96</v>
      </c>
      <c r="G8" s="14"/>
    </row>
    <row r="9" ht="42" customHeight="1" spans="1:7">
      <c r="A9" s="13">
        <v>4</v>
      </c>
      <c r="B9" s="14" t="s">
        <v>97</v>
      </c>
      <c r="C9" s="15">
        <v>0.23</v>
      </c>
      <c r="D9" s="13" t="s">
        <v>19</v>
      </c>
      <c r="E9" s="15">
        <v>0.0782</v>
      </c>
      <c r="F9" s="13" t="s">
        <v>93</v>
      </c>
      <c r="G9" s="14"/>
    </row>
    <row r="10" ht="42" customHeight="1" spans="1:7">
      <c r="A10" s="13">
        <v>5</v>
      </c>
      <c r="B10" s="14" t="s">
        <v>98</v>
      </c>
      <c r="C10" s="15">
        <v>7.53</v>
      </c>
      <c r="D10" s="13" t="s">
        <v>19</v>
      </c>
      <c r="E10" s="15">
        <v>0.2165</v>
      </c>
      <c r="F10" s="13" t="s">
        <v>93</v>
      </c>
      <c r="G10" s="14"/>
    </row>
    <row r="11" customFormat="1" ht="42" customHeight="1" spans="1:7">
      <c r="A11" s="13">
        <v>6</v>
      </c>
      <c r="B11" s="17" t="s">
        <v>99</v>
      </c>
      <c r="C11" s="15">
        <v>0.223216</v>
      </c>
      <c r="D11" s="13" t="s">
        <v>19</v>
      </c>
      <c r="E11" s="18">
        <v>0.07</v>
      </c>
      <c r="F11" s="13" t="s">
        <v>93</v>
      </c>
      <c r="G11" s="14"/>
    </row>
    <row r="12" customFormat="1" ht="42" customHeight="1" spans="1:7">
      <c r="A12" s="13">
        <v>7</v>
      </c>
      <c r="B12" s="17" t="s">
        <v>100</v>
      </c>
      <c r="C12" s="15">
        <v>0.4091318</v>
      </c>
      <c r="D12" s="13" t="s">
        <v>19</v>
      </c>
      <c r="E12" s="18">
        <v>0.2</v>
      </c>
      <c r="F12" s="13" t="s">
        <v>93</v>
      </c>
      <c r="G12" s="14"/>
    </row>
    <row r="13" customFormat="1" ht="42" customHeight="1" spans="1:7">
      <c r="A13" s="13">
        <v>8</v>
      </c>
      <c r="B13" s="17" t="s">
        <v>101</v>
      </c>
      <c r="C13" s="15">
        <v>0.180192</v>
      </c>
      <c r="D13" s="13" t="s">
        <v>19</v>
      </c>
      <c r="E13" s="18">
        <v>0.18</v>
      </c>
      <c r="F13" s="13" t="s">
        <v>93</v>
      </c>
      <c r="G13" s="14"/>
    </row>
    <row r="14" customFormat="1" ht="42" customHeight="1" spans="1:7">
      <c r="A14" s="13">
        <v>9</v>
      </c>
      <c r="B14" s="17" t="s">
        <v>102</v>
      </c>
      <c r="C14" s="15">
        <v>0.0471729</v>
      </c>
      <c r="D14" s="13" t="s">
        <v>19</v>
      </c>
      <c r="E14" s="19">
        <v>0.013</v>
      </c>
      <c r="F14" s="13" t="s">
        <v>93</v>
      </c>
      <c r="G14" s="14"/>
    </row>
    <row r="15" customFormat="1" ht="42" customHeight="1" spans="1:7">
      <c r="A15" s="13">
        <v>10</v>
      </c>
      <c r="B15" s="17" t="s">
        <v>103</v>
      </c>
      <c r="C15" s="15">
        <v>0.9143</v>
      </c>
      <c r="D15" s="13" t="s">
        <v>19</v>
      </c>
      <c r="E15" s="19">
        <v>0.132306</v>
      </c>
      <c r="F15" s="13" t="s">
        <v>93</v>
      </c>
      <c r="G15" s="14"/>
    </row>
    <row r="16" customFormat="1" ht="42" customHeight="1" spans="1:7">
      <c r="A16" s="13">
        <v>11</v>
      </c>
      <c r="B16" s="20" t="s">
        <v>104</v>
      </c>
      <c r="C16" s="15">
        <v>0.45157</v>
      </c>
      <c r="D16" s="13" t="s">
        <v>19</v>
      </c>
      <c r="E16" s="19">
        <v>0.024694</v>
      </c>
      <c r="F16" s="13" t="s">
        <v>93</v>
      </c>
      <c r="G16" s="14"/>
    </row>
    <row r="17" customFormat="1" ht="42" customHeight="1" spans="1:7">
      <c r="A17" s="13">
        <v>12</v>
      </c>
      <c r="B17" s="20" t="s">
        <v>105</v>
      </c>
      <c r="C17" s="15">
        <v>0.2694602</v>
      </c>
      <c r="D17" s="13" t="s">
        <v>19</v>
      </c>
      <c r="E17" s="19">
        <v>0.01</v>
      </c>
      <c r="F17" s="13" t="s">
        <v>93</v>
      </c>
      <c r="G17" s="14"/>
    </row>
    <row r="18" customFormat="1" ht="42" customHeight="1" spans="1:7">
      <c r="A18" s="13">
        <v>13</v>
      </c>
      <c r="B18" s="20" t="s">
        <v>106</v>
      </c>
      <c r="C18" s="15">
        <v>4.1588</v>
      </c>
      <c r="D18" s="13" t="s">
        <v>19</v>
      </c>
      <c r="E18" s="19">
        <v>0.06</v>
      </c>
      <c r="F18" s="13" t="s">
        <v>93</v>
      </c>
      <c r="G18" s="14"/>
    </row>
    <row r="19" customFormat="1" ht="42" customHeight="1" spans="1:7">
      <c r="A19" s="13">
        <v>14</v>
      </c>
      <c r="B19" s="20" t="s">
        <v>107</v>
      </c>
      <c r="C19" s="15">
        <v>1.8969</v>
      </c>
      <c r="D19" s="13" t="s">
        <v>19</v>
      </c>
      <c r="E19" s="19">
        <v>0.01</v>
      </c>
      <c r="F19" s="13" t="s">
        <v>93</v>
      </c>
      <c r="G19" s="14"/>
    </row>
    <row r="20" customFormat="1" ht="42" customHeight="1" spans="1:7">
      <c r="A20" s="13">
        <v>15</v>
      </c>
      <c r="B20" s="20" t="s">
        <v>108</v>
      </c>
      <c r="C20" s="15">
        <v>1.8969</v>
      </c>
      <c r="D20" s="13" t="s">
        <v>19</v>
      </c>
      <c r="E20" s="19">
        <v>0.01</v>
      </c>
      <c r="F20" s="13" t="s">
        <v>93</v>
      </c>
      <c r="G20" s="14"/>
    </row>
    <row r="21" customFormat="1" ht="42" customHeight="1" spans="1:7">
      <c r="A21" s="13">
        <v>16</v>
      </c>
      <c r="B21" s="20" t="s">
        <v>109</v>
      </c>
      <c r="C21" s="15">
        <v>3.5546</v>
      </c>
      <c r="D21" s="13" t="s">
        <v>19</v>
      </c>
      <c r="E21" s="19">
        <v>0.03</v>
      </c>
      <c r="F21" s="13" t="s">
        <v>93</v>
      </c>
      <c r="G21" s="14"/>
    </row>
    <row r="22" customFormat="1" ht="42" customHeight="1" spans="1:7">
      <c r="A22" s="13">
        <v>17</v>
      </c>
      <c r="B22" s="20" t="s">
        <v>110</v>
      </c>
      <c r="C22" s="15">
        <v>2.7326</v>
      </c>
      <c r="D22" s="13" t="s">
        <v>19</v>
      </c>
      <c r="E22" s="19">
        <v>0.01</v>
      </c>
      <c r="F22" s="13" t="s">
        <v>93</v>
      </c>
      <c r="G22" s="14"/>
    </row>
    <row r="23" customFormat="1" ht="42" customHeight="1" spans="1:7">
      <c r="A23" s="13">
        <v>18</v>
      </c>
      <c r="B23" s="20" t="s">
        <v>111</v>
      </c>
      <c r="C23" s="15">
        <v>3.6855</v>
      </c>
      <c r="D23" s="13" t="s">
        <v>19</v>
      </c>
      <c r="E23" s="21">
        <v>0.03</v>
      </c>
      <c r="F23" s="13" t="s">
        <v>93</v>
      </c>
      <c r="G23" s="14"/>
    </row>
    <row r="24" customFormat="1" ht="42" customHeight="1" spans="1:7">
      <c r="A24" s="13">
        <v>19</v>
      </c>
      <c r="B24" s="20" t="s">
        <v>112</v>
      </c>
      <c r="C24" s="15">
        <v>0.07815</v>
      </c>
      <c r="D24" s="13" t="s">
        <v>19</v>
      </c>
      <c r="E24" s="19">
        <v>0.07</v>
      </c>
      <c r="F24" s="13" t="s">
        <v>93</v>
      </c>
      <c r="G24" s="14"/>
    </row>
    <row r="25" s="3" customFormat="1" ht="42" customHeight="1" spans="1:7">
      <c r="A25" s="13">
        <v>20</v>
      </c>
      <c r="B25" s="14" t="s">
        <v>113</v>
      </c>
      <c r="C25" s="15">
        <v>3.25</v>
      </c>
      <c r="D25" s="14" t="s">
        <v>36</v>
      </c>
      <c r="E25" s="15">
        <v>2.02</v>
      </c>
      <c r="F25" s="13" t="s">
        <v>93</v>
      </c>
      <c r="G25" s="14"/>
    </row>
    <row r="26" s="3" customFormat="1" ht="42" customHeight="1" spans="1:7">
      <c r="A26" s="13">
        <v>21</v>
      </c>
      <c r="B26" s="14" t="s">
        <v>114</v>
      </c>
      <c r="C26" s="15">
        <v>3.66</v>
      </c>
      <c r="D26" s="14" t="s">
        <v>36</v>
      </c>
      <c r="E26" s="15">
        <v>0.426</v>
      </c>
      <c r="F26" s="13" t="s">
        <v>115</v>
      </c>
      <c r="G26" s="14"/>
    </row>
    <row r="27" s="3" customFormat="1" ht="42" customHeight="1" spans="1:7">
      <c r="A27" s="13">
        <v>22</v>
      </c>
      <c r="B27" s="14" t="s">
        <v>116</v>
      </c>
      <c r="C27" s="15">
        <v>1.35</v>
      </c>
      <c r="D27" s="14" t="s">
        <v>36</v>
      </c>
      <c r="E27" s="15">
        <v>0.266</v>
      </c>
      <c r="F27" s="13" t="s">
        <v>117</v>
      </c>
      <c r="G27" s="14"/>
    </row>
    <row r="28" s="3" customFormat="1" ht="42" customHeight="1" spans="1:7">
      <c r="A28" s="13">
        <v>23</v>
      </c>
      <c r="B28" s="14" t="s">
        <v>118</v>
      </c>
      <c r="C28" s="15">
        <v>1.55</v>
      </c>
      <c r="D28" s="14" t="s">
        <v>36</v>
      </c>
      <c r="E28" s="15">
        <v>0.3</v>
      </c>
      <c r="F28" s="13" t="s">
        <v>119</v>
      </c>
      <c r="G28" s="14"/>
    </row>
    <row r="29" s="3" customFormat="1" ht="42" customHeight="1" spans="1:7">
      <c r="A29" s="13">
        <v>24</v>
      </c>
      <c r="B29" s="14" t="s">
        <v>120</v>
      </c>
      <c r="C29" s="15">
        <v>4.57</v>
      </c>
      <c r="D29" s="14" t="s">
        <v>36</v>
      </c>
      <c r="E29" s="15">
        <v>0.3</v>
      </c>
      <c r="F29" s="13" t="s">
        <v>121</v>
      </c>
      <c r="G29" s="14"/>
    </row>
    <row r="30" s="3" customFormat="1" ht="42" customHeight="1" spans="1:7">
      <c r="A30" s="13">
        <v>25</v>
      </c>
      <c r="B30" s="14" t="s">
        <v>122</v>
      </c>
      <c r="C30" s="15">
        <v>1.49</v>
      </c>
      <c r="D30" s="14" t="s">
        <v>47</v>
      </c>
      <c r="E30" s="15">
        <v>1.176</v>
      </c>
      <c r="F30" s="13" t="s">
        <v>93</v>
      </c>
      <c r="G30" s="14"/>
    </row>
    <row r="31" s="3" customFormat="1" ht="42" customHeight="1" spans="1:7">
      <c r="A31" s="13">
        <v>26</v>
      </c>
      <c r="B31" s="14" t="s">
        <v>123</v>
      </c>
      <c r="C31" s="15">
        <v>3.27</v>
      </c>
      <c r="D31" s="14" t="s">
        <v>47</v>
      </c>
      <c r="E31" s="15">
        <v>1.5261</v>
      </c>
      <c r="F31" s="13" t="s">
        <v>93</v>
      </c>
      <c r="G31" s="14"/>
    </row>
    <row r="32" s="3" customFormat="1" ht="42" customHeight="1" spans="1:7">
      <c r="A32" s="13">
        <v>27</v>
      </c>
      <c r="B32" s="14" t="s">
        <v>124</v>
      </c>
      <c r="C32" s="15">
        <v>1.75</v>
      </c>
      <c r="D32" s="14" t="s">
        <v>36</v>
      </c>
      <c r="E32" s="15">
        <v>0.4</v>
      </c>
      <c r="F32" s="13" t="s">
        <v>93</v>
      </c>
      <c r="G32" s="14"/>
    </row>
    <row r="33" s="3" customFormat="1" ht="42" customHeight="1" spans="1:7">
      <c r="A33" s="13">
        <v>28</v>
      </c>
      <c r="B33" s="14" t="s">
        <v>125</v>
      </c>
      <c r="C33" s="15">
        <v>2.28</v>
      </c>
      <c r="D33" s="14" t="s">
        <v>36</v>
      </c>
      <c r="E33" s="15">
        <v>0.7371</v>
      </c>
      <c r="F33" s="13" t="s">
        <v>93</v>
      </c>
      <c r="G33" s="14"/>
    </row>
    <row r="34" ht="42" customHeight="1" spans="1:7">
      <c r="A34" s="13">
        <v>29</v>
      </c>
      <c r="B34" s="22" t="s">
        <v>126</v>
      </c>
      <c r="C34" s="15">
        <v>1.18</v>
      </c>
      <c r="D34" s="14" t="s">
        <v>36</v>
      </c>
      <c r="E34" s="15">
        <v>0.6796</v>
      </c>
      <c r="F34" s="13" t="s">
        <v>127</v>
      </c>
      <c r="G34" s="14"/>
    </row>
    <row r="35" ht="42" customHeight="1" spans="1:7">
      <c r="A35" s="13">
        <v>30</v>
      </c>
      <c r="B35" s="23" t="s">
        <v>128</v>
      </c>
      <c r="C35" s="15">
        <v>3.03118</v>
      </c>
      <c r="D35" s="14" t="s">
        <v>47</v>
      </c>
      <c r="E35" s="15">
        <v>0.4325</v>
      </c>
      <c r="F35" s="13" t="s">
        <v>93</v>
      </c>
      <c r="G35" s="14"/>
    </row>
    <row r="36" ht="42" customHeight="1" spans="1:7">
      <c r="A36" s="13">
        <v>31</v>
      </c>
      <c r="B36" s="23" t="s">
        <v>129</v>
      </c>
      <c r="C36" s="15">
        <v>1.913581</v>
      </c>
      <c r="D36" s="14" t="s">
        <v>36</v>
      </c>
      <c r="E36" s="15">
        <v>1.5301</v>
      </c>
      <c r="F36" s="13" t="s">
        <v>93</v>
      </c>
      <c r="G36" s="14"/>
    </row>
    <row r="37" ht="42" customHeight="1" spans="1:7">
      <c r="A37" s="13">
        <v>32</v>
      </c>
      <c r="B37" s="23" t="s">
        <v>128</v>
      </c>
      <c r="C37" s="15">
        <v>3.03118</v>
      </c>
      <c r="D37" s="14" t="s">
        <v>47</v>
      </c>
      <c r="E37" s="15">
        <v>1.9924</v>
      </c>
      <c r="F37" s="13" t="s">
        <v>93</v>
      </c>
      <c r="G37" s="14"/>
    </row>
    <row r="38" ht="42" customHeight="1" spans="1:7">
      <c r="A38" s="4" t="s">
        <v>130</v>
      </c>
      <c r="B38" s="4"/>
      <c r="C38" s="4"/>
      <c r="D38" s="4"/>
      <c r="E38" s="4"/>
      <c r="F38" s="4"/>
      <c r="G38" s="4"/>
    </row>
  </sheetData>
  <mergeCells count="3">
    <mergeCell ref="A2:G2"/>
    <mergeCell ref="A5:B5"/>
    <mergeCell ref="A38:G38"/>
  </mergeCells>
  <pageMargins left="0.751388888888889" right="0.747916666666667" top="0.275" bottom="1" header="0.196527777777778" footer="0.511805555555556"/>
  <pageSetup paperSize="9" scale="7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表1-1 新增地方政府一般债券情况表</vt:lpstr>
      <vt:lpstr>表1-2 新增地方政府专项债券情况表</vt:lpstr>
      <vt:lpstr>表1-3 新增地方政府一般债券资金收支情况表</vt:lpstr>
      <vt:lpstr>表1-4 新增地方政府专项债券资金收支情况表</vt:lpstr>
      <vt:lpstr>表1-5新增地方政府债券存续期公开情况表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</cp:lastModifiedBy>
  <dcterms:created xsi:type="dcterms:W3CDTF">2020-06-16T01:31:00Z</dcterms:created>
  <dcterms:modified xsi:type="dcterms:W3CDTF">2024-06-28T09:28:37Z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14572EEC2536408FBF12D7E379DDCCA5</vt:lpwstr>
  </property>
</Properties>
</file>